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ultenSo\Downloads\"/>
    </mc:Choice>
  </mc:AlternateContent>
  <xr:revisionPtr revIDLastSave="0" documentId="13_ncr:8001_{FE397664-07FF-4387-B629-46C1B934BF3E}" xr6:coauthVersionLast="47" xr6:coauthVersionMax="47" xr10:uidLastSave="{00000000-0000-0000-0000-000000000000}"/>
  <bookViews>
    <workbookView xWindow="-110" yWindow="-110" windowWidth="19420" windowHeight="11500" tabRatio="860" firstSheet="41" activeTab="45" xr2:uid="{00000000-000D-0000-FFFF-FFFF00000000}"/>
  </bookViews>
  <sheets>
    <sheet name="Resultaträkning Kvartal" sheetId="2" r:id="rId1"/>
    <sheet name="Finansnetto Kvartal" sheetId="32" r:id="rId2"/>
    <sheet name="Totalresultat Kvartal" sheetId="21" r:id="rId3"/>
    <sheet name="Kassaflöde Kvartal" sheetId="3" r:id="rId4"/>
    <sheet name="Nyckeltal Kvartal" sheetId="19" r:id="rId5"/>
    <sheet name="APM Kvartal" sheetId="42" r:id="rId6"/>
    <sheet name="Avytt. verks. Res.räkning Kv." sheetId="43" r:id="rId7"/>
    <sheet name="Avytt. verks. Kassaflöde Kv." sheetId="44" r:id="rId8"/>
    <sheet name="Intäkternas fördelning Kvartal" sheetId="51" r:id="rId9"/>
    <sheet name="Segmentering kvartal" sheetId="55" r:id="rId10"/>
    <sheet name="Resultaträkning Rullande 12 m " sheetId="14" r:id="rId11"/>
    <sheet name="Finansnetto Rullande 12m" sheetId="33" r:id="rId12"/>
    <sheet name="Totalresultat Rullande 12 m" sheetId="37" r:id="rId13"/>
    <sheet name="Kassaflöde Rullande 12 m" sheetId="38" r:id="rId14"/>
    <sheet name="Nyckeltal Rullande 12 m" sheetId="36" r:id="rId15"/>
    <sheet name="APM Rullande 12 m" sheetId="41" r:id="rId16"/>
    <sheet name="Avytt. verks. Res.räkning R.12m" sheetId="45" r:id="rId17"/>
    <sheet name="Avytt. verks. Kassaflöde R.12m" sheetId="46" r:id="rId18"/>
    <sheet name="Intäkternas fördelning R.12m" sheetId="52" r:id="rId19"/>
    <sheet name="Segmentering R.12m" sheetId="56" r:id="rId20"/>
    <sheet name="Resultaträkning Delår" sheetId="4" r:id="rId21"/>
    <sheet name="Finansnetto Delår" sheetId="34" r:id="rId22"/>
    <sheet name="Totalresultat Delår" sheetId="20" r:id="rId23"/>
    <sheet name="Kassaflöde Delår" sheetId="6" r:id="rId24"/>
    <sheet name="Nyckeltal Delår" sheetId="18" r:id="rId25"/>
    <sheet name="APM Delår" sheetId="40" r:id="rId26"/>
    <sheet name="Balansräkning Delår" sheetId="7" r:id="rId27"/>
    <sheet name="Nettoskuld Delår" sheetId="5" r:id="rId28"/>
    <sheet name="Förändringar i eget kap Delår" sheetId="29" r:id="rId29"/>
    <sheet name="Avytt. verks. Res.räkning Delår" sheetId="47" r:id="rId30"/>
    <sheet name="Avytt. verks. Kassaflöde Delår" sheetId="48" r:id="rId31"/>
    <sheet name="Intäkternas fördelning Delår" sheetId="53" r:id="rId32"/>
    <sheet name="Segmentering Delår" sheetId="57" r:id="rId33"/>
    <sheet name="Resultaträkning Helår" sheetId="22" r:id="rId34"/>
    <sheet name="Finansnetto Helår" sheetId="35" r:id="rId35"/>
    <sheet name="Totalresultat Helår" sheetId="26" r:id="rId36"/>
    <sheet name="Balansräkning Helår" sheetId="25" r:id="rId37"/>
    <sheet name="Nettoskuld Helår" sheetId="59" r:id="rId38"/>
    <sheet name="Förändringar i eget kap Helår" sheetId="30" r:id="rId39"/>
    <sheet name="Kassaflöde Helår" sheetId="24" r:id="rId40"/>
    <sheet name="Nyckeltal Helår" sheetId="23" r:id="rId41"/>
    <sheet name="APM Helår" sheetId="39" r:id="rId42"/>
    <sheet name="Avytt. verks. Res.räkning Helår" sheetId="50" r:id="rId43"/>
    <sheet name="Avytt. verks. Kassaflöde Helår" sheetId="49" r:id="rId44"/>
    <sheet name="Intäkternas fördelning Helår" sheetId="54" r:id="rId45"/>
    <sheet name="Segmentering Helår" sheetId="58" r:id="rId46"/>
  </sheets>
  <definedNames>
    <definedName name="_xlnm.Print_Area" localSheetId="41">'APM Helår'!$A$1:$S$75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30" l="1"/>
  <c r="R5" i="30"/>
  <c r="Q5" i="30"/>
  <c r="P5" i="30"/>
  <c r="O5" i="30"/>
  <c r="N5" i="30"/>
  <c r="M5" i="30"/>
  <c r="L5" i="30"/>
  <c r="K5" i="30"/>
  <c r="J5" i="30"/>
  <c r="I5" i="30"/>
  <c r="H5" i="30"/>
  <c r="G5" i="30"/>
  <c r="G27" i="30" l="1"/>
  <c r="F3" i="30" s="1"/>
</calcChain>
</file>

<file path=xl/sharedStrings.xml><?xml version="1.0" encoding="utf-8"?>
<sst xmlns="http://schemas.openxmlformats.org/spreadsheetml/2006/main" count="18833" uniqueCount="599">
  <si>
    <t>Koncernens resultaträkning i sammandrag</t>
  </si>
  <si>
    <t>Mkr</t>
  </si>
  <si>
    <t>2024
Q2</t>
  </si>
  <si>
    <t>2024
Q1</t>
  </si>
  <si>
    <t>2023
Q4</t>
  </si>
  <si>
    <t>2023
Q3</t>
  </si>
  <si>
    <t>2023
Q2</t>
  </si>
  <si>
    <t>2023
Q1</t>
  </si>
  <si>
    <t>2022
Q4</t>
  </si>
  <si>
    <t>2022
Q3</t>
  </si>
  <si>
    <t>2022
Q2</t>
  </si>
  <si>
    <t>2022
Q1</t>
  </si>
  <si>
    <t>2021
Q4</t>
  </si>
  <si>
    <t>2021
Q3</t>
  </si>
  <si>
    <t>2021
Q2</t>
  </si>
  <si>
    <t>2021
Q1</t>
  </si>
  <si>
    <t>2020
Q4</t>
  </si>
  <si>
    <t>2020
Q3</t>
  </si>
  <si>
    <t>2020
Q2</t>
  </si>
  <si>
    <t>2020
Q1</t>
  </si>
  <si>
    <t>2019
Q4</t>
  </si>
  <si>
    <t>2019
Q3</t>
  </si>
  <si>
    <t>2019
Q2</t>
  </si>
  <si>
    <t>2019
Q1</t>
  </si>
  <si>
    <t>2018 
Q4</t>
  </si>
  <si>
    <t>2018 
Q3</t>
  </si>
  <si>
    <t>2018 
Q2</t>
  </si>
  <si>
    <t xml:space="preserve">2018 
Q1 </t>
  </si>
  <si>
    <t xml:space="preserve">2017 
Q4 </t>
  </si>
  <si>
    <t xml:space="preserve">2017
Q3 </t>
  </si>
  <si>
    <t>2017 
Q2</t>
  </si>
  <si>
    <t>2017
Q1</t>
  </si>
  <si>
    <t>2016
Q4</t>
  </si>
  <si>
    <t>2016
Q3</t>
  </si>
  <si>
    <t>2016
Q2</t>
  </si>
  <si>
    <t>2016
Q1</t>
  </si>
  <si>
    <t>2015
Q4</t>
  </si>
  <si>
    <t>2015
Q3</t>
  </si>
  <si>
    <t>2015
Q2</t>
  </si>
  <si>
    <t>2015
Q1</t>
  </si>
  <si>
    <t>2014
Q4</t>
  </si>
  <si>
    <t>2014
Q3</t>
  </si>
  <si>
    <t>2014
Q2</t>
  </si>
  <si>
    <t>2014
Q1</t>
  </si>
  <si>
    <t>2013 
Q4</t>
  </si>
  <si>
    <t>2013 
Q3</t>
  </si>
  <si>
    <t>2013 
Q2</t>
  </si>
  <si>
    <t>2013 
Q1</t>
  </si>
  <si>
    <t>2012 
Q4</t>
  </si>
  <si>
    <t>2012 
Q3</t>
  </si>
  <si>
    <t>2012 
Q2</t>
  </si>
  <si>
    <t>2012 
Q1</t>
  </si>
  <si>
    <t>2011 
Q4</t>
  </si>
  <si>
    <t>2011 
Q3</t>
  </si>
  <si>
    <t>2011 
Q2</t>
  </si>
  <si>
    <t>2011 
Q1</t>
  </si>
  <si>
    <t>Nettoomsättning</t>
  </si>
  <si>
    <t>Kostnad för sålda varor</t>
  </si>
  <si>
    <t>Bruttoresultat</t>
  </si>
  <si>
    <t>Övriga rörelseintäkter</t>
  </si>
  <si>
    <t>-</t>
  </si>
  <si>
    <t xml:space="preserve">Försäljningskostnader </t>
  </si>
  <si>
    <t xml:space="preserve">Totala administrativa kostnader </t>
  </si>
  <si>
    <t xml:space="preserve">Rörelseresultat (EBIT) </t>
  </si>
  <si>
    <t>Valutakursdifferenser på likvida medel i utländsk valuta</t>
  </si>
  <si>
    <t>Övriga finansiella intäkter</t>
  </si>
  <si>
    <t>Övriga finansiella kostnader</t>
  </si>
  <si>
    <t>Finansnetto</t>
  </si>
  <si>
    <t xml:space="preserve">Resultat före skatt </t>
  </si>
  <si>
    <t xml:space="preserve">Skatt </t>
  </si>
  <si>
    <t xml:space="preserve">Resultat från kvarvarande verksamhet </t>
  </si>
  <si>
    <t>Resultat från avyttrad verksamhet, efter skatt</t>
  </si>
  <si>
    <t xml:space="preserve">Periodens resutat </t>
  </si>
  <si>
    <t>Periodens resultat hänförligt till:</t>
  </si>
  <si>
    <t>Moderbolagets aktieägare</t>
  </si>
  <si>
    <t xml:space="preserve">Kvarvarande verksamhet </t>
  </si>
  <si>
    <t>Avyttrad verksamhet</t>
  </si>
  <si>
    <t xml:space="preserve">Totalt </t>
  </si>
  <si>
    <t>Rörelseresultat, justerat</t>
  </si>
  <si>
    <t>na</t>
  </si>
  <si>
    <t>MKR</t>
  </si>
  <si>
    <t>Övriga externa finansiella intänkter</t>
  </si>
  <si>
    <t>Orealiserade vinster på ränteswappar i enskild valuta</t>
  </si>
  <si>
    <t>Realiserade vinster på ränteswappar i enskild valuta</t>
  </si>
  <si>
    <t>Räntekostnader extern upplåning samt realiserade förluster på ränteswappar i enskild valuta</t>
  </si>
  <si>
    <t>Räntekostnader, villkorad köpeskilling</t>
  </si>
  <si>
    <t>Avgift köpoption för inlösen av säkerställt företagsobligationslån</t>
  </si>
  <si>
    <t>Avskrivning av aktiverade transaktionskostnader</t>
  </si>
  <si>
    <t>Orealiserade förluster på ränteswappar i enskild valuta</t>
  </si>
  <si>
    <t>Koncernens rapport över totalresultat i sammandrag</t>
  </si>
  <si>
    <t xml:space="preserve">Periodens resultat </t>
  </si>
  <si>
    <t>Övrigt totalresultat</t>
  </si>
  <si>
    <t>Omvärdering av förmånsbestämda pensionsplaner</t>
  </si>
  <si>
    <t>Skatt på omvärdering av förmånsbestämda pensionsplaner</t>
  </si>
  <si>
    <t>Poster som inte kan omföras till periodens resultat</t>
  </si>
  <si>
    <t xml:space="preserve">Valutaomräkningsdifferenser </t>
  </si>
  <si>
    <t>Valutadifferenser på avyttrad verksamhet
omklassificerad via resultaträkningen</t>
  </si>
  <si>
    <t>Säkring av en nettoinvestering i utländsk verksamhet</t>
  </si>
  <si>
    <t>Skatt på säkring av en nettoinvestering i utländsk verksamhet</t>
  </si>
  <si>
    <t xml:space="preserve">Summa poster som har omförts eller kan
omföras till periodens resultat </t>
  </si>
  <si>
    <t xml:space="preserve">Periodens övriga totalresultat </t>
  </si>
  <si>
    <t xml:space="preserve">Periodens totalresultat, efter skatt </t>
  </si>
  <si>
    <t>Periodens totalresultat hänförligt till:</t>
  </si>
  <si>
    <t>Koncernens kassaflödesanalys i sammandrag</t>
  </si>
  <si>
    <t>Kassaflöde från den löpande verksamheten före förändringar av
rörelsekapital</t>
  </si>
  <si>
    <t>Kassaflöde från förändringar i rörelsekapital</t>
  </si>
  <si>
    <t>Kassaflöde från den löpande verksamheten</t>
  </si>
  <si>
    <t>Kassaflöde från investeringar i materiella anläggningstillgångar
och immateriella tillgångar</t>
  </si>
  <si>
    <t>Övrigt kassaflöde från investeringsverksamheten</t>
  </si>
  <si>
    <t>Kassaflöde från investeringsverksamheten</t>
  </si>
  <si>
    <t>Kassaflöde från den löpande verksamheten och investeringsverksamheten</t>
  </si>
  <si>
    <t>Kassaflöde från finansieringsverksamheten</t>
  </si>
  <si>
    <t>Periodens kassaflöde</t>
  </si>
  <si>
    <t>Likvida medel vid periodens början</t>
  </si>
  <si>
    <t>Valutakursdifferenser</t>
  </si>
  <si>
    <t>Likvida medel vid periodens slut</t>
  </si>
  <si>
    <t>Likvida medel hos tillgångar som innehas för försäljning vid periodens slut</t>
  </si>
  <si>
    <t>Totala likvida medel vid periodens slut</t>
  </si>
  <si>
    <t>Nyckeltal</t>
  </si>
  <si>
    <t>Resultat</t>
  </si>
  <si>
    <t>Nettoomsättning, förändring i %</t>
  </si>
  <si>
    <t>n/a</t>
  </si>
  <si>
    <t>Underliggande nettoomsättning, förändring i %</t>
  </si>
  <si>
    <t>Bruttomarginal, %</t>
  </si>
  <si>
    <t>Avskrivningar av materiella anläggningstillgångar</t>
  </si>
  <si>
    <t>Avskrivningar av immateriella anläggningstillgångar</t>
  </si>
  <si>
    <t>Nedskrivning av övriga anläggningstillgångar</t>
  </si>
  <si>
    <t xml:space="preserve">Rörelseresultat, justerat </t>
  </si>
  <si>
    <t xml:space="preserve">Rörelsemarginal, justerad, % </t>
  </si>
  <si>
    <t xml:space="preserve">Rörelsemarginal (EBIT), % </t>
  </si>
  <si>
    <t xml:space="preserve">EBITDA, justerad </t>
  </si>
  <si>
    <t xml:space="preserve">EBITDA </t>
  </si>
  <si>
    <t>Vinstmarginal, %</t>
  </si>
  <si>
    <t>Segment</t>
  </si>
  <si>
    <t>Förpackade varumärken</t>
  </si>
  <si>
    <t>Lösviksgodis</t>
  </si>
  <si>
    <t>Rörelsemarginal, justerad, %</t>
  </si>
  <si>
    <t>Finansiell ställning</t>
  </si>
  <si>
    <t>Rörelsekapital</t>
  </si>
  <si>
    <t xml:space="preserve">Investeringar </t>
  </si>
  <si>
    <t>Nettoskuld</t>
  </si>
  <si>
    <t xml:space="preserve">Sysselsatt kapital </t>
  </si>
  <si>
    <t xml:space="preserve">Avkastning på sysselsatt kapital, % (rullande 12 månader) </t>
  </si>
  <si>
    <t xml:space="preserve">Soliditet, % </t>
  </si>
  <si>
    <t xml:space="preserve">Nettoskuld/soliditet </t>
  </si>
  <si>
    <t xml:space="preserve">Avkastning på eget kapital, % (rullande 12 månader) </t>
  </si>
  <si>
    <t xml:space="preserve">Eget kapital per aktie, kr </t>
  </si>
  <si>
    <t xml:space="preserve">Nettoskuld/underliggande EBITDA (rullande 12 månader) </t>
  </si>
  <si>
    <t>Kassaflöde</t>
  </si>
  <si>
    <t xml:space="preserve">Kassaflöde från den löpande verksamheten </t>
  </si>
  <si>
    <t xml:space="preserve">Investeringar i anläggningstillgångar </t>
  </si>
  <si>
    <t>Kassaflöde efter investeringar</t>
  </si>
  <si>
    <t>Fritt kassaflöde i förhållande till börsvärde</t>
  </si>
  <si>
    <t>Fritt kassaflöde i förhållande till börsvärde (rullande 12 månader), %</t>
  </si>
  <si>
    <t xml:space="preserve">Kassaflöde från den löpande verksamheten per aktie, kr </t>
  </si>
  <si>
    <t>-0,0</t>
  </si>
  <si>
    <t>Anställda</t>
  </si>
  <si>
    <t>Medelantal anställda</t>
  </si>
  <si>
    <t>Aktiedata</t>
  </si>
  <si>
    <t>Resultat per aktie, kr</t>
  </si>
  <si>
    <t xml:space="preserve">Före utspädning (1) </t>
  </si>
  <si>
    <t xml:space="preserve">Efter utspädning (1) </t>
  </si>
  <si>
    <t>Antal utestående aktier vid periodens slut (före utspädning)</t>
  </si>
  <si>
    <t>Genomsnittligt antal aktier (före utspädning) (1)</t>
  </si>
  <si>
    <t>Genomsnittligt antal aktier (efter utspädning) (1)</t>
  </si>
  <si>
    <t>Avstämning alternativa nyckeltal</t>
  </si>
  <si>
    <t>SEKm</t>
  </si>
  <si>
    <t>Jämförelsestörande poster</t>
  </si>
  <si>
    <t>Förvärv, integration och omstruktureringar</t>
  </si>
  <si>
    <t>- varav nedskrivning av övriga anläggningstillgångar</t>
  </si>
  <si>
    <t>Omvärdering av villkorade köpeskillingar</t>
  </si>
  <si>
    <t>Omvärdering av tillgångar som innehas för försäljning</t>
  </si>
  <si>
    <t>Andra jämförelsestörande poster</t>
  </si>
  <si>
    <t>Motsvarande rad i koncernens resultaträkning:</t>
  </si>
  <si>
    <t>Försäljningskostnader</t>
  </si>
  <si>
    <t>Totala administrativa kostnader</t>
  </si>
  <si>
    <t>Summa</t>
  </si>
  <si>
    <t xml:space="preserve">Rörelseresultat </t>
  </si>
  <si>
    <t>Minus: Jämförelsestörande poster</t>
  </si>
  <si>
    <t>Nettointäkter</t>
  </si>
  <si>
    <t>EBITDA, justerad</t>
  </si>
  <si>
    <t xml:space="preserve">Minus: Avskrivning </t>
  </si>
  <si>
    <t>Minus: Amortering</t>
  </si>
  <si>
    <t>Minus: Nedskrivning av övriga anläggningstillgångar</t>
  </si>
  <si>
    <t>Minus: Jämförelsestörande poster (exklusive nedskrivning av
goodwill, varumärken och övriga anläggningstillgångar)</t>
  </si>
  <si>
    <t>Sysselsatt kapital</t>
  </si>
  <si>
    <t xml:space="preserve">Totala tillgångar </t>
  </si>
  <si>
    <t xml:space="preserve">Minus: Uppskjuten skatteskuld </t>
  </si>
  <si>
    <t>Minus: Övriga långfristiga skulder</t>
  </si>
  <si>
    <t>Minus: Långfristiga avsättningar</t>
  </si>
  <si>
    <t>Minus: Kortfristiga avsättningar</t>
  </si>
  <si>
    <t xml:space="preserve">Minus: Övriga kortfristiga skulder </t>
  </si>
  <si>
    <t>Minus: Tillgångar som innehas för försäljning</t>
  </si>
  <si>
    <t>Plus: Räntebärande övriga kortfristiga skulder</t>
  </si>
  <si>
    <t xml:space="preserve">Sysselsatt kapital jämfört med motsvarande period föregående år </t>
  </si>
  <si>
    <t xml:space="preserve">Genomsnittligt sysselsatt kapital </t>
  </si>
  <si>
    <t>Avkastning på sysselsatt kapital</t>
  </si>
  <si>
    <t xml:space="preserve">Rörelseresultat (rullande 12 månader) </t>
  </si>
  <si>
    <t>Finansiella intäkter (rullande 12 månader)</t>
  </si>
  <si>
    <t xml:space="preserve">Rörelseresultat plus finansiella intäkter (rullande 12 månader) </t>
  </si>
  <si>
    <t xml:space="preserve">Avkastning på sysselsatt kapital, % </t>
  </si>
  <si>
    <t xml:space="preserve">Kassaflöde från den löpande verksamheten (rullande 12 månader) </t>
  </si>
  <si>
    <t xml:space="preserve">Kassaflöde från materiella och immateriella anläggningstillgångar (rullande 12 månader) </t>
  </si>
  <si>
    <t>Free cash flow (Rolling 12 months)</t>
  </si>
  <si>
    <t>Antal utestående aktier</t>
  </si>
  <si>
    <t>Fritt kassaflöde per aktie (rullande 12 månader), kr</t>
  </si>
  <si>
    <t>Aktiekurs vid periodens slut, kr</t>
  </si>
  <si>
    <t xml:space="preserve">Nettoomsättning, förändring </t>
  </si>
  <si>
    <t>Nettoomsättning jämfört med
motsvarande period föregående år</t>
  </si>
  <si>
    <t>Nettoomsättning, förändring</t>
  </si>
  <si>
    <t>Minus: Strukturella förändringar</t>
  </si>
  <si>
    <t>Minus: Valutakursförändringar</t>
  </si>
  <si>
    <t>Organisk tillväxt</t>
  </si>
  <si>
    <t>Strukturella förändringar, %</t>
  </si>
  <si>
    <t>Organisk tillväxt, %</t>
  </si>
  <si>
    <t>Resultat från avvecklad verksamhet</t>
  </si>
  <si>
    <t>- Nedskrivningar</t>
  </si>
  <si>
    <t>- Övrig kostnad för sålda varor</t>
  </si>
  <si>
    <t>Total kostnad för sålda varor</t>
  </si>
  <si>
    <t>Administrativa kostnader</t>
  </si>
  <si>
    <t>- Övriga administrativa kostnader</t>
  </si>
  <si>
    <t>Rörelseresultat</t>
  </si>
  <si>
    <t>Finansiella intäkter</t>
  </si>
  <si>
    <t>Finansiella kostnader</t>
  </si>
  <si>
    <t>Resultat före skatt och omklassificeringar
av valutakursdifferenser vid
avvecklad verksamhet</t>
  </si>
  <si>
    <t>Skatt</t>
  </si>
  <si>
    <t>Resultat från avyttrad verksamhet
före omklassificeringar av valutakursdifferenser
vid avvecklad verksamhet, efter skatt</t>
  </si>
  <si>
    <t>Valutakursdifferenser vid avvecklad
verksamhet omklassificerad via övrigt
totalresultat</t>
  </si>
  <si>
    <t>Resultat från avyttrad verksamhet efter skatt</t>
  </si>
  <si>
    <t>Kassaflöde från avvecklad verksamhet</t>
  </si>
  <si>
    <t>Kassaflöde från avyttrad verksamhet</t>
  </si>
  <si>
    <t>Intäkternas fördelning</t>
  </si>
  <si>
    <t>Förpackade märkesvaror</t>
  </si>
  <si>
    <t>Lösviktsgodis</t>
  </si>
  <si>
    <t>Totalt</t>
  </si>
  <si>
    <t>%</t>
  </si>
  <si>
    <t>Nettoonsättning</t>
  </si>
  <si>
    <t>Varuförsäljning</t>
  </si>
  <si>
    <t>Godis</t>
  </si>
  <si>
    <t>Choklad</t>
  </si>
  <si>
    <t>Pastiller</t>
  </si>
  <si>
    <t>Tuggummi</t>
  </si>
  <si>
    <t>Nötter</t>
  </si>
  <si>
    <t>Övrigt</t>
  </si>
  <si>
    <t>Deltotal</t>
  </si>
  <si>
    <t>Övriga intäkter</t>
  </si>
  <si>
    <t xml:space="preserve">Sverige </t>
  </si>
  <si>
    <t>Finland</t>
  </si>
  <si>
    <t>Nederländerna</t>
  </si>
  <si>
    <t>Danmark</t>
  </si>
  <si>
    <t>Norge</t>
  </si>
  <si>
    <t>Tyskland</t>
  </si>
  <si>
    <t>Storbritannien</t>
  </si>
  <si>
    <t>Internationella Marknader</t>
  </si>
  <si>
    <t xml:space="preserve">Segmentsrapportering </t>
  </si>
  <si>
    <t>2017
Q4</t>
  </si>
  <si>
    <t xml:space="preserve">Förpackade varumärken </t>
  </si>
  <si>
    <t>Koncernens resultaträkning i sammandrag, rullande 12 månader</t>
  </si>
  <si>
    <t>Jul 2023-
Jun 2024</t>
  </si>
  <si>
    <t>Apr 2023-
Mar 2024</t>
  </si>
  <si>
    <t>Jan 2023-
Dec 2023</t>
  </si>
  <si>
    <t>Okt 2022-
Sep 2023</t>
  </si>
  <si>
    <t>Jul 2022-
Jun 2023</t>
  </si>
  <si>
    <t>Apr 2022-
Mar 2023</t>
  </si>
  <si>
    <t>Jan 2022-
Dec 2022</t>
  </si>
  <si>
    <t>Okt 2021-
Sep 2022</t>
  </si>
  <si>
    <t>Jul 2021-
Jun 2022</t>
  </si>
  <si>
    <t>Apr 2021-
Mar 2022</t>
  </si>
  <si>
    <t>Jan 2021-
Dec 2021</t>
  </si>
  <si>
    <t>Okt 2020-
Sep 2021</t>
  </si>
  <si>
    <t>Jul 2020-
Jun 2021</t>
  </si>
  <si>
    <t>Apr 2020-
Mar 2021</t>
  </si>
  <si>
    <t>Jan 2020-
Dec 2020</t>
  </si>
  <si>
    <t>Okt 2019-
Sep 2020</t>
  </si>
  <si>
    <t>Jul 2019-
Jun 2020</t>
  </si>
  <si>
    <t>Apr 2019-
Mar 2020</t>
  </si>
  <si>
    <t>Jan 2019-
Dec 2019</t>
  </si>
  <si>
    <t>Okt 2018-
Sep 2019</t>
  </si>
  <si>
    <t>Jul 2018-
Jun 2019</t>
  </si>
  <si>
    <t>Apr 2018-
Mar 2019</t>
  </si>
  <si>
    <t>Jan 2018-
Dec 2018</t>
  </si>
  <si>
    <t xml:space="preserve">Okt 2017-
Sep 2018 </t>
  </si>
  <si>
    <t xml:space="preserve">Jul 2017-
Jun 2018 </t>
  </si>
  <si>
    <t xml:space="preserve">Apr 2017-
Mar 2018 </t>
  </si>
  <si>
    <t xml:space="preserve">Jan 2017-
Dec 2017 </t>
  </si>
  <si>
    <t xml:space="preserve">Okt 2016-
Sep 2017 </t>
  </si>
  <si>
    <t>Jul 2016-
Jun 2017</t>
  </si>
  <si>
    <t>Apr 2016-
Mar 2017</t>
  </si>
  <si>
    <t xml:space="preserve">Jan 2016-
Dec 2016 </t>
  </si>
  <si>
    <t>Okt 2015-
Sep 2016</t>
  </si>
  <si>
    <t>Jul 2015-
Jun 2016</t>
  </si>
  <si>
    <t>Apr 2015-
Mar 2016</t>
  </si>
  <si>
    <t>Jan 2015-
Dec 2015</t>
  </si>
  <si>
    <t>Okt 2014-
Sep 2015</t>
  </si>
  <si>
    <t>Jul 2014-
Jun 2015</t>
  </si>
  <si>
    <t>Apr 2014-
Mar 2015</t>
  </si>
  <si>
    <t>Jan 2014-
Dec 2014</t>
  </si>
  <si>
    <t>Okt 2013-
Sep 2014</t>
  </si>
  <si>
    <t>Jul 2013-
Jun 2014</t>
  </si>
  <si>
    <t>Apr 2013-
Mar 2014</t>
  </si>
  <si>
    <t>Jan 2013-
Dec 2013</t>
  </si>
  <si>
    <t>Okt 2012-
Sep 2013</t>
  </si>
  <si>
    <t>Jul 2012-
Jun 2013</t>
  </si>
  <si>
    <t>Apr 2012-
Mar 2013</t>
  </si>
  <si>
    <t>Jan 2012-
Dec 2012</t>
  </si>
  <si>
    <t>Okt 2011-
Sep 2012</t>
  </si>
  <si>
    <t>Jul 2011-
Jun 2012</t>
  </si>
  <si>
    <t>Apr 2011-
Mar 2012</t>
  </si>
  <si>
    <t>Jan 2011-
Dec 2011</t>
  </si>
  <si>
    <t>Jul 2022- 
Jun 2023</t>
  </si>
  <si>
    <t xml:space="preserve">Moderbolagets aktieägare </t>
  </si>
  <si>
    <t xml:space="preserve">Kassaflöde från den löpande verksamheten före förändringar av
rörelsekapital </t>
  </si>
  <si>
    <t xml:space="preserve">Kassaflöde från investeringar i materiella anläggningstillgångar
och immateriella tillgångar </t>
  </si>
  <si>
    <t xml:space="preserve">Kassaflöde från investeringsverksamheten </t>
  </si>
  <si>
    <t>Resultat från avyttrad verksamhet</t>
  </si>
  <si>
    <t>Segmentsrapportering</t>
  </si>
  <si>
    <t>2024 
Jan-Jun</t>
  </si>
  <si>
    <t>2024 
Jan-Mar</t>
  </si>
  <si>
    <t>2023 
Jan-Dec</t>
  </si>
  <si>
    <t>2023 
Jan-Sep</t>
  </si>
  <si>
    <t>2023 
Jan-Jun</t>
  </si>
  <si>
    <t>2023 
Jan-Mar</t>
  </si>
  <si>
    <t>2022 
Jan-Dec</t>
  </si>
  <si>
    <t>2022
Jan-Sep</t>
  </si>
  <si>
    <t>2022
Jan-Jun</t>
  </si>
  <si>
    <t>2022
Jan-Mar</t>
  </si>
  <si>
    <t>2021 
Jan-Dec</t>
  </si>
  <si>
    <t>2021 
Jan-Sep</t>
  </si>
  <si>
    <t>2021 
Jan-Jun</t>
  </si>
  <si>
    <t>2021 
Jan-Mar</t>
  </si>
  <si>
    <t>2020 
Jan-Dec</t>
  </si>
  <si>
    <t>2020 
Jan-Sep</t>
  </si>
  <si>
    <t>2020 
Jan-Jun</t>
  </si>
  <si>
    <t>2020 
Jan-Mar</t>
  </si>
  <si>
    <t>2019 
Jan-Dec</t>
  </si>
  <si>
    <t>2019 
Jan-Sep</t>
  </si>
  <si>
    <t>2019 
Jan-Jun</t>
  </si>
  <si>
    <t>2019 
Jan-Mar</t>
  </si>
  <si>
    <t>2018 
Jan-Dec</t>
  </si>
  <si>
    <t xml:space="preserve">2018 
Jan-Sep </t>
  </si>
  <si>
    <t xml:space="preserve">2018 
Jan-Jun </t>
  </si>
  <si>
    <t>2018 
Jan-Mar</t>
  </si>
  <si>
    <t>2017 
Jan-Dec</t>
  </si>
  <si>
    <t>2017 
Jan-Sep</t>
  </si>
  <si>
    <t xml:space="preserve">2017 
Jan-Jun </t>
  </si>
  <si>
    <t xml:space="preserve">2017
Jan-Mar </t>
  </si>
  <si>
    <t>2016
Jan-Dec</t>
  </si>
  <si>
    <t>2016 
Jan-Sep</t>
  </si>
  <si>
    <t>2016
Jan-Jun</t>
  </si>
  <si>
    <t>2016
Jan-Mar</t>
  </si>
  <si>
    <t>2015
Jan-Dec</t>
  </si>
  <si>
    <t>2015
Jan-Sep</t>
  </si>
  <si>
    <t>2015
Jan-Jun</t>
  </si>
  <si>
    <t>2015
Jan-Mar</t>
  </si>
  <si>
    <t>2014
Jan-Dec</t>
  </si>
  <si>
    <t>2014
Jan-Sep</t>
  </si>
  <si>
    <t>2014
Jan-Jun</t>
  </si>
  <si>
    <t>2014
Jan-Mar</t>
  </si>
  <si>
    <t>2013
Jan-Dec</t>
  </si>
  <si>
    <t>2013
Jan-Sep</t>
  </si>
  <si>
    <t>2013
Jan-Jun</t>
  </si>
  <si>
    <t>2013 
Jan-Mar</t>
  </si>
  <si>
    <t>2012
Jan-Dec</t>
  </si>
  <si>
    <t>2012 
Jan-Sep</t>
  </si>
  <si>
    <t>2012 
Jan-Jun</t>
  </si>
  <si>
    <t>2012 
Jan-Mar</t>
  </si>
  <si>
    <t>2011 
Jan-Dec</t>
  </si>
  <si>
    <t>2011 
Jan-Sep</t>
  </si>
  <si>
    <t>2011 
Jan-Jun</t>
  </si>
  <si>
    <t>2011 
Jan-Mar</t>
  </si>
  <si>
    <t>Rörelseresultat (EBIT)</t>
  </si>
  <si>
    <t>2023
Jan-Jun</t>
  </si>
  <si>
    <t>2023
Jan-Mar</t>
  </si>
  <si>
    <t>2022
Jan-Dec</t>
  </si>
  <si>
    <t>2021
Jan-Dec</t>
  </si>
  <si>
    <t>2021
Jan-Sep</t>
  </si>
  <si>
    <t>2021
Jan-Jun</t>
  </si>
  <si>
    <t>2021
Jan-Mar</t>
  </si>
  <si>
    <t>2020
Jan-Dec</t>
  </si>
  <si>
    <t>2020
Jan-Sep</t>
  </si>
  <si>
    <t>2020
Jan-Jun</t>
  </si>
  <si>
    <t>2020
Jan-Mar</t>
  </si>
  <si>
    <t xml:space="preserve">2011 
Jan-Sep
</t>
  </si>
  <si>
    <t xml:space="preserve">2011 
Jan-Jun
</t>
  </si>
  <si>
    <t xml:space="preserve">2011 
Jan-Mar
</t>
  </si>
  <si>
    <t>Omvärdering av förmånsbestämda planer</t>
  </si>
  <si>
    <t xml:space="preserve">Kassaflöde från den löpande verksamheten före förändringar av rörelsekapital </t>
  </si>
  <si>
    <t xml:space="preserve">Kassaflöde från investeringar i materiella anläggningstillgångar och immateriella tillgångar </t>
  </si>
  <si>
    <t>Koncernens balansräkning i sammandrag</t>
  </si>
  <si>
    <t>2024 
30 Jun</t>
  </si>
  <si>
    <t>2024 
31 Mar</t>
  </si>
  <si>
    <t>2023 
31 Dec</t>
  </si>
  <si>
    <t>2023 
30 Sep</t>
  </si>
  <si>
    <t>2023 
30 Jun</t>
  </si>
  <si>
    <t>2023 
31 Mar</t>
  </si>
  <si>
    <t>2022 
31 Dec</t>
  </si>
  <si>
    <t>2022
30 Sep</t>
  </si>
  <si>
    <t>2022
30 Jun</t>
  </si>
  <si>
    <t>2022
31 Mar</t>
  </si>
  <si>
    <t>2021 
31 Dec</t>
  </si>
  <si>
    <t>2021 
30 Sep</t>
  </si>
  <si>
    <t>2021 
30 Jun</t>
  </si>
  <si>
    <t>2021 
31 Mar</t>
  </si>
  <si>
    <t>2020 
31 Dec</t>
  </si>
  <si>
    <t>2020 
30 Sep</t>
  </si>
  <si>
    <t>2020 
30 Jun</t>
  </si>
  <si>
    <t>2020 
31 Mar</t>
  </si>
  <si>
    <t>2019 
31 Dec</t>
  </si>
  <si>
    <t>2019 
30 Sep</t>
  </si>
  <si>
    <t>2019 
30 Jun</t>
  </si>
  <si>
    <t>2019 
31 Mar</t>
  </si>
  <si>
    <t>2018 
31 Dec</t>
  </si>
  <si>
    <t>2018 
30 Sep</t>
  </si>
  <si>
    <t>2018 
30 Jun</t>
  </si>
  <si>
    <t>2018 
31 Mar</t>
  </si>
  <si>
    <t xml:space="preserve">2017 
31 Dec </t>
  </si>
  <si>
    <t xml:space="preserve">2017 
30 Sep </t>
  </si>
  <si>
    <t xml:space="preserve">2017 
30 Jun </t>
  </si>
  <si>
    <t>2017
31 Mar</t>
  </si>
  <si>
    <t>2016 
31 Dec</t>
  </si>
  <si>
    <t>2016
30 Sep</t>
  </si>
  <si>
    <t>2016
30 Jun</t>
  </si>
  <si>
    <t>2016
31 Mar</t>
  </si>
  <si>
    <t>2015
31 Dec</t>
  </si>
  <si>
    <t>2015
30 Sep</t>
  </si>
  <si>
    <t>2015
30 Jun</t>
  </si>
  <si>
    <t>2015
31 Mar</t>
  </si>
  <si>
    <t>2014
31 Dec</t>
  </si>
  <si>
    <t>2014
30 Sep</t>
  </si>
  <si>
    <t>2014
30 Jun</t>
  </si>
  <si>
    <t>2014
31 Mar</t>
  </si>
  <si>
    <t xml:space="preserve">2013 
31 Dec </t>
  </si>
  <si>
    <t>2013 
31 Mar</t>
  </si>
  <si>
    <t>2012 
31 Dec</t>
  </si>
  <si>
    <t>2012 
30 Sep</t>
  </si>
  <si>
    <t xml:space="preserve">2012 
30 Jun </t>
  </si>
  <si>
    <t xml:space="preserve">2012 
31 Mar </t>
  </si>
  <si>
    <t xml:space="preserve">2011 
31 Dec </t>
  </si>
  <si>
    <t>2011 
30 Sep</t>
  </si>
  <si>
    <t>2011 
30 Jun</t>
  </si>
  <si>
    <t>2011 
31 Mar</t>
  </si>
  <si>
    <t xml:space="preserve">Immateriella anläggningstillgångar </t>
  </si>
  <si>
    <t>Materiella anläggningstillgångar</t>
  </si>
  <si>
    <t xml:space="preserve">Uppskjuten skattefordran </t>
  </si>
  <si>
    <t>Finansiella derivatinstrument</t>
  </si>
  <si>
    <t>Övriga finansiella placeringar</t>
  </si>
  <si>
    <t xml:space="preserve">Summa anläggningstillgångar </t>
  </si>
  <si>
    <t>Varulager</t>
  </si>
  <si>
    <t xml:space="preserve">Övriga kortfristiga tillgångar </t>
  </si>
  <si>
    <t>Likvida medel</t>
  </si>
  <si>
    <t xml:space="preserve">Summa omsättningstillgångar </t>
  </si>
  <si>
    <t>Tillgångar som innehas för försäljning</t>
  </si>
  <si>
    <t xml:space="preserve">Summa tillgångar </t>
  </si>
  <si>
    <t xml:space="preserve">Eget kapital </t>
  </si>
  <si>
    <t>Långfristig upplåning</t>
  </si>
  <si>
    <t xml:space="preserve">Uppskjuten skatteskuld </t>
  </si>
  <si>
    <t>Övriga långfristiga skulder</t>
  </si>
  <si>
    <t>Avsättningar för pensioner och andra långfristiga personalutfästelser</t>
  </si>
  <si>
    <t>Övriga avsättningar</t>
  </si>
  <si>
    <t xml:space="preserve">Summa långfristiga skulder </t>
  </si>
  <si>
    <t>Kortfristig upplåning</t>
  </si>
  <si>
    <t xml:space="preserve">Övriga kortfristiga skulder </t>
  </si>
  <si>
    <t>Avsättningar</t>
  </si>
  <si>
    <t xml:space="preserve">Summa kortfristiga skulder </t>
  </si>
  <si>
    <t>Skulder direkt relaterade till tillgångar som innehas för försäljning</t>
  </si>
  <si>
    <t xml:space="preserve">Summa eget kapital och skulder </t>
  </si>
  <si>
    <t>2022 
30 Jun</t>
  </si>
  <si>
    <t>2022 
31 Mar</t>
  </si>
  <si>
    <t>Långfristig upplåning från kreditinstitut, brutto</t>
  </si>
  <si>
    <t>Kortfristig upplåning från kreditinstitut, brutto</t>
  </si>
  <si>
    <t>Företagscertifikat</t>
  </si>
  <si>
    <t>Utnyttjad checkkredit</t>
  </si>
  <si>
    <t>Säkerställda företagsobligationer</t>
  </si>
  <si>
    <t>Leasingskulder</t>
  </si>
  <si>
    <t>Finansiella derivatintstrument</t>
  </si>
  <si>
    <t>Säljarrevers</t>
  </si>
  <si>
    <t>Räntekostnader</t>
  </si>
  <si>
    <t>Extern upplåning</t>
  </si>
  <si>
    <t>Utestående lån</t>
  </si>
  <si>
    <t>Likvida medel hos tillgångar som innehas för försäljning</t>
  </si>
  <si>
    <t xml:space="preserve">Nettoskuld/soliditet, % </t>
  </si>
  <si>
    <t>Koncernens förändringar i eget kapital i sammandrag</t>
  </si>
  <si>
    <t xml:space="preserve">Eget kapital vid periodens början </t>
  </si>
  <si>
    <t>Justering ingående balans för ändrad redovisningsbehandling av redovisning av molnberäkningsarrangemang</t>
  </si>
  <si>
    <t xml:space="preserve">Justerat eget kapital vid periodens början </t>
  </si>
  <si>
    <t xml:space="preserve">Resultat för perioden </t>
  </si>
  <si>
    <t xml:space="preserve">Övrigt totalresultat </t>
  </si>
  <si>
    <t xml:space="preserve">Summa totalresultat för perioden </t>
  </si>
  <si>
    <t>Transaktioner med aktieägarna</t>
  </si>
  <si>
    <t>Terminskontrakt för återköp av egna aktier</t>
  </si>
  <si>
    <t>Återköp av egna aktier</t>
  </si>
  <si>
    <t>Aktierelaterade ersättningar</t>
  </si>
  <si>
    <t>Utdelning (1)</t>
  </si>
  <si>
    <t>Utdelning på utestående aktier i terminkontrakt för återköp av egna aktier</t>
  </si>
  <si>
    <t>Kapitaltillskott</t>
  </si>
  <si>
    <t xml:space="preserve"> - Lånekonvertering</t>
  </si>
  <si>
    <t>- Villkorat kapitaltillskott för täckande av skatterisk</t>
  </si>
  <si>
    <t>- Återföring av kapitaltillskott</t>
  </si>
  <si>
    <t>Rörelseförvärv</t>
  </si>
  <si>
    <t>Konvertibellån</t>
  </si>
  <si>
    <t>Nyemission</t>
  </si>
  <si>
    <t>Summa transaktioner med aktieägarna</t>
  </si>
  <si>
    <t xml:space="preserve">Eget kapital vid periodens slut </t>
  </si>
  <si>
    <t>2022 
Jan-Jun</t>
  </si>
  <si>
    <t>2022 
Jan-Mar</t>
  </si>
  <si>
    <t xml:space="preserve">2018 
Jan-Mar </t>
  </si>
  <si>
    <t xml:space="preserve">2017 
Jan-Dec </t>
  </si>
  <si>
    <t>2017 
Jan-Jun</t>
  </si>
  <si>
    <t>Valutadifferenser på avyttrad verksamhet omklassificerad
via resultaträkningen</t>
  </si>
  <si>
    <t xml:space="preserve">Summa poster som kan omföras till periodens resultat </t>
  </si>
  <si>
    <t>2023
31 Dec</t>
  </si>
  <si>
    <t>2017 
31 Dec</t>
  </si>
  <si>
    <t>2016
31 Dec</t>
  </si>
  <si>
    <t>2013
31 Dec</t>
  </si>
  <si>
    <t>2011 
31 Dec</t>
  </si>
  <si>
    <t>2010 
31 Dec</t>
  </si>
  <si>
    <t>2009 
31 Dec</t>
  </si>
  <si>
    <t>2008 
31 Dec</t>
  </si>
  <si>
    <t>Materiella anläggningstillgångar (1)</t>
  </si>
  <si>
    <t>Långfristig upplåning (1)</t>
  </si>
  <si>
    <t>Kortfristig upplåning (1)</t>
  </si>
  <si>
    <t xml:space="preserve"> (1) Tillgångar med nyttjanderätt och motsvarande leasingskulder ingår från den 1 januari 2019 i materiella anläggningstillgångar respektive lång- och kortfristiga lån. Jämförelesetalen har inte räknats om.</t>
  </si>
  <si>
    <t xml:space="preserve">2016 
31 Dec </t>
  </si>
  <si>
    <t>Koncernbidrag</t>
  </si>
  <si>
    <t>Valutakursdifferenser från likvida medel</t>
  </si>
  <si>
    <t xml:space="preserve">Avskrivningar av materiella anläggningstillgångar (1) </t>
  </si>
  <si>
    <t xml:space="preserve">Rörelseresultat, justerat (1) </t>
  </si>
  <si>
    <t xml:space="preserve">Rörelsemarginal, justerad, % (1) </t>
  </si>
  <si>
    <t xml:space="preserve">Rörelseresultat (EBIT) (1) </t>
  </si>
  <si>
    <t xml:space="preserve">Rörelsemarginal (EBIT), % (1) </t>
  </si>
  <si>
    <t xml:space="preserve">EBITDA, justerad (1) </t>
  </si>
  <si>
    <t xml:space="preserve">EBITDA (1) </t>
  </si>
  <si>
    <t xml:space="preserve">Vinstmarginal, % </t>
  </si>
  <si>
    <t xml:space="preserve">Investeringar (1) </t>
  </si>
  <si>
    <t>Nettoskuld (1)</t>
  </si>
  <si>
    <t xml:space="preserve">Sysselsatt kapital (1) </t>
  </si>
  <si>
    <t xml:space="preserve">Avkastning på sysselsatt kapital, % (rullande 12 månader) (1) </t>
  </si>
  <si>
    <t xml:space="preserve">Soliditet, % (1) </t>
  </si>
  <si>
    <t xml:space="preserve">Nettoskuld/soliditet (1) </t>
  </si>
  <si>
    <t xml:space="preserve">Nettoskuld/underliggande EBITDA (rullande 12 månader) (1) </t>
  </si>
  <si>
    <t xml:space="preserve">Kassaflöde från den löpande verksamheten (1) </t>
  </si>
  <si>
    <t>Kassaflöde efter investeringar (1)</t>
  </si>
  <si>
    <t>Fritt kassaflöde i förhållande till börsvärde (1)</t>
  </si>
  <si>
    <t>Fritt kassaflöde i förhållande till börsvärde (rullande 12 månader), % (1)</t>
  </si>
  <si>
    <t xml:space="preserve">Kassaflöde från den löpande verksamheten per aktie, kr (1) </t>
  </si>
  <si>
    <t>Medelantal anställda (2)</t>
  </si>
  <si>
    <t xml:space="preserve">Före utspädning (3) </t>
  </si>
  <si>
    <t xml:space="preserve">Efter utspädning (3) </t>
  </si>
  <si>
    <t>Genomsnittligt antal aktier (före utspädning) (3)</t>
  </si>
  <si>
    <t>Genomsnittligt antal aktier (efter utspädning) (3)</t>
  </si>
  <si>
    <t xml:space="preserve">(1) Nyckeltal som har påverkats av IFRS 16 "Leasing" per den 1 januari 2019. Jämförelsetal har inte räknats om. </t>
  </si>
  <si>
    <t xml:space="preserve">(2) Antalet medarbetare har justerats efter införandet av ett nyy koncerngemensamt HR-system. Jämförelsesiffror har inte räknats om. </t>
  </si>
  <si>
    <t>Sysselsatt kapital jämfört med motsvarande period föregående år</t>
  </si>
  <si>
    <t>Resultat före skatt</t>
  </si>
  <si>
    <t>Valutakursdifferenser vid avvecklad verksamhet omklassificerad
via övrigt totalresultat</t>
  </si>
  <si>
    <t>Segmentation reporting</t>
  </si>
  <si>
    <t>2024
Q3</t>
  </si>
  <si>
    <t>,</t>
  </si>
  <si>
    <t>Oct 2023-
Sep 2024</t>
  </si>
  <si>
    <t>2024 
Jan-Sep</t>
  </si>
  <si>
    <t>2024 
30 Sep</t>
  </si>
  <si>
    <t>2024
Q4</t>
  </si>
  <si>
    <t>Jan 2024-
Dec 2024</t>
  </si>
  <si>
    <t>2024 
Jan-Dec</t>
  </si>
  <si>
    <t>2024 
31 Dec</t>
  </si>
  <si>
    <t>2024
31 Dec</t>
  </si>
  <si>
    <r>
      <t>2013
30 Sep</t>
    </r>
    <r>
      <rPr>
        <sz val="9"/>
        <color indexed="23"/>
        <rFont val="Poppins"/>
      </rPr>
      <t xml:space="preserve"> </t>
    </r>
  </si>
  <si>
    <r>
      <t>2013
30 Jun</t>
    </r>
    <r>
      <rPr>
        <sz val="9"/>
        <color indexed="23"/>
        <rFont val="Poppins"/>
      </rPr>
      <t xml:space="preserve"> </t>
    </r>
  </si>
  <si>
    <t>2025
Q1</t>
  </si>
  <si>
    <t>Apr 2024-
Mar 2025</t>
  </si>
  <si>
    <t>2025 
Jan-Mar</t>
  </si>
  <si>
    <t>2025 
31 Mar</t>
  </si>
  <si>
    <t>2025 
 31 Mar</t>
  </si>
  <si>
    <t>2025
Q2</t>
  </si>
  <si>
    <t>Jul 2024-
Jun 2025</t>
  </si>
  <si>
    <t>2025 
Jan-Jun</t>
  </si>
  <si>
    <t>2025 
30 Jun</t>
  </si>
  <si>
    <t>2025
Q3</t>
  </si>
  <si>
    <t>Oct 2024-
Sep 2025</t>
  </si>
  <si>
    <t>2025 
Jan-Sep</t>
  </si>
  <si>
    <t>(1) Utbetald utdelning 2025 består av en utdelning om 1,10 kr (1,00) per aktie.</t>
  </si>
  <si>
    <t>2025
Q4</t>
  </si>
  <si>
    <t>Jan 2025-
Dec 2025</t>
  </si>
  <si>
    <t>2025 
Jan-Dec</t>
  </si>
  <si>
    <t>2025
31 Dec</t>
  </si>
  <si>
    <t xml:space="preserve">(3) Den 30 oktober 2023 köpte Cloetta 63 704 egna aktier för att uppfylla sitt framtida åtagande att leverera aktier till deltagarna i det långsiktiga aktiebaserade incitamentsprogrammet, om intjänandevillkoren uppfylls. Den 29 april 2024 tilldelades totalt 723 373 egna aktier till deltagarna i det långsiktiga aktierelaterade incitamentsprogrammet 2021 vid intjänandet. Den 28 november 2024 och 15 oktober 2025 ingick Cloetta ett terminskontrakt för att för att återköpa 1 531 492 respektive 989 482 egna aktier för att uppfylla sitt framtida åtagande att leverera aktier till deltagarna i de långsiktiga aktiebaserade incitamentsprogrammen, om intjänandevillkoren uppfylls. </t>
  </si>
  <si>
    <t>2026
Q1</t>
  </si>
  <si>
    <t>Apr 2025-
Mar 2026</t>
  </si>
  <si>
    <t>2026 
Jan-Mar</t>
  </si>
  <si>
    <t>2025 
30 Sep</t>
  </si>
  <si>
    <t>2025 
31 Dec</t>
  </si>
  <si>
    <t>2026 
31 Mar</t>
  </si>
  <si>
    <t>Andra marknader</t>
  </si>
  <si>
    <t>(1) Den 14 maj 2025 tilldelades totalt 617 109 egna aktier till deltagarna i det långsiktiga aktierelaterade incitamentsprogrammet 2022 vid intjänandet. Den 15 oktober 2025 ingick Cloetta ett terminskontrakt för att för att återköpa 989 485 egna aktier för att uppfylla sitt framtida åtagande att leverera aktier till deltagarna i det långsiktiga aktiebaserade incitamentsprogrammet, om intjänandevillkoren uppfylls.</t>
  </si>
  <si>
    <t>Total</t>
  </si>
  <si>
    <t>Kärnmarknader</t>
  </si>
  <si>
    <t>Sverige</t>
  </si>
  <si>
    <t>Utanför kärnmarknader</t>
  </si>
  <si>
    <t>Strobritannien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</si>
</sst>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9">
    <numFmt numFmtId="43" formatCode="_-* #,##0.00_-;\-* #,##0.00_-;_-* &quot;-&quot;??_-;_-@_-"/>
    <numFmt numFmtId="164" formatCode="_ * #,##0_ ;_ * \-#,##0_ ;_ * &quot;-&quot;_ ;_ @_ "/>
    <numFmt numFmtId="165" formatCode="_ * #,##0.00_ ;_ * \-#,##0.00_ ;_ * &quot;-&quot;??_ ;_ @_ "/>
    <numFmt numFmtId="166" formatCode="#,##0.0"/>
    <numFmt numFmtId="167" formatCode="#,##0_ ;\-#,##0\ "/>
    <numFmt numFmtId="168" formatCode="_-* #,##0_-;_-* #,##0\-;_-* &quot;-&quot;??_-;_-@_-"/>
    <numFmt numFmtId="169" formatCode="0.0"/>
    <numFmt numFmtId="170" formatCode="#,##0.0_ ;\-#,##0.0\ "/>
    <numFmt numFmtId="171" formatCode="_-* #,##0.0_-;_-* #,##0.0\-;_-* &quot;-&quot;??_-;_-@_-"/>
    <numFmt numFmtId="172" formatCode="#,##0.00_ ;\-#,##0.00\ "/>
    <numFmt numFmtId="173" formatCode="_-* #,##0_-;\-* #,##0_-;_-* &quot;-&quot;??_-;_-@_-"/>
    <numFmt numFmtId="174" formatCode="_ * #,##0_ ;_ * \-#,##0_ ;_ * &quot;-&quot;??_ ;_ @_ "/>
    <numFmt numFmtId="175" formatCode="0.0%"/>
    <numFmt numFmtId="176" formatCode="_-* #,##0.0_-;\-* #,##0.0_-;_-* &quot;-&quot;??_-;_-@_-"/>
    <numFmt numFmtId="177" formatCode="\$#,##0.0_);&quot;($&quot;#,##0.0\)"/>
    <numFmt numFmtId="178" formatCode="_(* #,##0.0_);_(* \(#,##0.0\);_(* \-??_);_(@_)"/>
    <numFmt numFmtId="179" formatCode="0_)"/>
    <numFmt numFmtId="180" formatCode="#,##0;\(#,##0\)"/>
    <numFmt numFmtId="181" formatCode="#,##0.0_);\(#,##0.0\)"/>
    <numFmt numFmtId="182" formatCode="_(* #,##0.00_);_(* \(#,##0.00\);_(* \-??_);_(@_)"/>
    <numFmt numFmtId="183" formatCode="_-* #,##0_-;\-* #,##0_-;_-* \-_-;_-@_-"/>
    <numFmt numFmtId="184" formatCode="_-* #,##0.00_-;\-* #,##0.00_-;_-* \-??_-;_-@_-"/>
    <numFmt numFmtId="185" formatCode="\$_(#,##0.00_);&quot;$(&quot;#,##0.00\)"/>
    <numFmt numFmtId="186" formatCode="#,##0.00_ ;[Red]\-#,##0.00;\-"/>
    <numFmt numFmtId="187" formatCode="#,##0.0_)\x;\(#,##0.0&quot;)x&quot;"/>
    <numFmt numFmtId="188" formatCode="0.0\%_;\(0\.0&quot;)%&quot;"/>
    <numFmt numFmtId="189" formatCode="#,##0.0_)_x;\(#,##0.0\)_x"/>
    <numFmt numFmtId="190" formatCode="0.0\%;\(0.0&quot;)%&quot;"/>
    <numFmt numFmtId="191" formatCode="0.0_)%;\(0.0\)%"/>
    <numFmt numFmtId="192" formatCode="#,##0.0_)_%;\(#,##0.0\)_%"/>
    <numFmt numFmtId="193" formatCode="0.0_);\(0.0\)"/>
    <numFmt numFmtId="194" formatCode="#,##0.0,_);\(#,##0.0,\)"/>
    <numFmt numFmtId="195" formatCode="_(* #,##0.0_);_(* \(#,##0.0\);_(* \-?_);_(@_)"/>
    <numFmt numFmtId="196" formatCode="&quot;•  &quot;@"/>
    <numFmt numFmtId="197" formatCode="_(* #,##0_);_(* \(#,##0\);_(* \-??_);_(@_)"/>
    <numFmt numFmtId="198" formatCode="#,##0_);[Red]\(#,##0\);\-_);[Blue]&quot;Error-&quot;@"/>
    <numFmt numFmtId="199" formatCode="#,##0.0_);[Red]\(#,##0.0\);\-_);[Blue]&quot;Error-&quot;@"/>
    <numFmt numFmtId="200" formatCode="#,##0.00_);[Red]\(#,##0.00\);\-_);[Blue]&quot;Error-&quot;@"/>
    <numFmt numFmtId="201" formatCode="\£* #,##0_);[Red]\£* \(#,##0\);\£* \-_);[Blue]&quot;Error-&quot;@"/>
    <numFmt numFmtId="202" formatCode="\$#,##0.0000_);&quot;($&quot;#,##0.0000\)"/>
    <numFmt numFmtId="203" formatCode="\£* #,##0.0_);[Red]\£* \(#,##0.0\);\£* \-_);[Blue]&quot;Error-&quot;@"/>
    <numFmt numFmtId="204" formatCode="\£* #,##0.00_);[Red]\£* \(#,##0.00\);\£* \-_);[Blue]&quot;Error-&quot;@"/>
    <numFmt numFmtId="205" formatCode="dd\ mmm\ yyyy_)"/>
    <numFmt numFmtId="206" formatCode="dd/mm/yy_)"/>
    <numFmt numFmtId="207" formatCode="0%_);[Red]\-0%_);0%_);[Blue]&quot;Error-&quot;@"/>
    <numFmt numFmtId="208" formatCode="0.0%_);[Red]\-0.0%_);0.0%_)"/>
    <numFmt numFmtId="209" formatCode="0.00%_);[Red]\-0.00%_);0.00%_);[Blue]&quot;Error-&quot;@"/>
    <numFmt numFmtId="210" formatCode="0.0%_);[Red]\-0.0%_);0.0%_);[Blue]&quot;Error-&quot;@"/>
    <numFmt numFmtId="211" formatCode="0.000_)"/>
    <numFmt numFmtId="212" formatCode="#,##0.0;[Red]\(#,##0.0\)"/>
    <numFmt numFmtId="213" formatCode="#,##0_%_);\(#,##0\)_%;#,##0_%_);@_%_)"/>
    <numFmt numFmtId="214" formatCode="_-* #,##0.00\ _£_-;\-* #,##0.00\ _£_-;_-* \-??\ _£_-;_-@_-"/>
    <numFmt numFmtId="215" formatCode="_-* #,##0.00_-;_-* #,##0.00\-;_-* \-??_-;_-@_-"/>
    <numFmt numFmtId="216" formatCode="_-* #,##0.00\ _k_r_-;\-* #,##0.00\ _k_r_-;_-* \-??\ _k_r_-;_-@_-"/>
    <numFmt numFmtId="217" formatCode="_ * #,##0.00_ ;_ * \-#,##0.00_ ;_ * \-??_ ;_ @_ "/>
    <numFmt numFmtId="218" formatCode="General_)"/>
    <numFmt numFmtId="219" formatCode="0.00_);\(0.00\);0.00"/>
    <numFmt numFmtId="220" formatCode="\$#,##0.0;[Red]&quot;($&quot;#,##0.0\)"/>
    <numFmt numFmtId="221" formatCode="\$#,##0_%_);&quot;($&quot;#,##0\)_%;\$#,##0_%_);@_%_)"/>
    <numFmt numFmtId="222" formatCode="\$#,##0.00_%_);&quot;($&quot;#,##0.00\)_%;\$#,##0.00_%_);@_%_)"/>
    <numFmt numFmtId="223" formatCode="_-* #,##0.00&quot; £&quot;_-;\-* #,##0.00&quot; £&quot;_-;_-* \-??&quot; £&quot;_-;_-@_-"/>
    <numFmt numFmtId="224" formatCode="_ &quot;€ &quot;* #,##0.00_ ;_ &quot;€ &quot;* \-#,##0.00_ ;_ &quot;€ &quot;* \-??_ ;_ @_ "/>
    <numFmt numFmtId="225" formatCode="_(\$* #,##0_);_(\$* \(#,##0\);_(\$* \-_);_(@_)"/>
    <numFmt numFmtId="226" formatCode="\$#,##0.00_);&quot;($&quot;#,##0.00\)"/>
    <numFmt numFmtId="227" formatCode="\$#,##0_);&quot;($&quot;#,##0\)"/>
    <numFmt numFmtId="228" formatCode="_•&quot;–    &quot;@"/>
    <numFmt numFmtId="229" formatCode="\$* #,##0_);[Red]\$* \(#,##0\);\$* \-_);[Blue]&quot;Error-&quot;@"/>
    <numFmt numFmtId="230" formatCode="\$* #,##0.0_);[Red]\$* \(#,##0.0\);\$* \-_);[Blue]&quot;Error-&quot;@"/>
    <numFmt numFmtId="231" formatCode="\$* #,##0.00_);[Red]\$* \(#,##0.00\);\$* \-_);[Blue]&quot;Error-&quot;@"/>
    <numFmt numFmtId="232" formatCode="000"/>
    <numFmt numFmtId="233" formatCode="m/d/yy_%_)"/>
    <numFmt numFmtId="234" formatCode="dd\ mmm\ yyyy"/>
    <numFmt numFmtId="235" formatCode="_-* #,##0.000000_-;\-* #,##0.000000_-;_-* \-??_-;_-@_-"/>
    <numFmt numFmtId="236" formatCode="#,##0.0_);\(#,##0.0\);\-_)"/>
    <numFmt numFmtId="237" formatCode="_(* #,##0.000_);_(* \(#,##0.000\);_(* \-??_);_(@_)"/>
    <numFmt numFmtId="238" formatCode="_(* #,##0_);_(* \(#,##0\);_(* \-_);_(@_)"/>
    <numFmt numFmtId="239" formatCode="#,##0&quot; DM&quot;;\-#,##0&quot; DM&quot;"/>
    <numFmt numFmtId="240" formatCode="&quot;DM&quot;#,##0.0_);&quot;(DM&quot;#,##0.0\)"/>
    <numFmt numFmtId="241" formatCode="#,##0.00&quot; DM&quot;;\-#,##0.00&quot; DM&quot;"/>
    <numFmt numFmtId="242" formatCode="_-[$€]* #,##0.00_-;\-[$€]* #,##0.00_-;_-[$€]* \-??_-;_-@_-"/>
    <numFmt numFmtId="243" formatCode="\(0\)"/>
    <numFmt numFmtId="244" formatCode="#\ ###"/>
    <numFmt numFmtId="245" formatCode="0.0%_);\(0.0%\);0.0%_);@_%_)"/>
    <numFmt numFmtId="246" formatCode="&quot;   &quot;@"/>
    <numFmt numFmtId="247" formatCode="#,##0;\(#,##0\);\-_)"/>
    <numFmt numFmtId="248" formatCode="#,##0.00_);\(#,##0.00\);\-_)"/>
    <numFmt numFmtId="249" formatCode="&quot;&quot;"/>
    <numFmt numFmtId="250" formatCode="#,##0&quot;   &quot;"/>
    <numFmt numFmtId="251" formatCode="0.00_);\(0.00\);0.00_)"/>
    <numFmt numFmtId="252" formatCode="_ * #,##0_)_ _F_ ;_ * \(#,##0\)_ _F_ ;_ * \-_)_ _F_ ;_ @_ "/>
    <numFmt numFmtId="253" formatCode="mmm\ d&quot;, &quot;yyyy"/>
    <numFmt numFmtId="254" formatCode="0.0\x"/>
    <numFmt numFmtId="255" formatCode="0.00\x"/>
    <numFmt numFmtId="256" formatCode="_-* #,##0\ _F_-;\-* #,##0\ _F_-;_-* &quot;- &quot;_F_-;_-@_-"/>
    <numFmt numFmtId="257" formatCode="_-* #,##0&quot; F&quot;_-;\-* #,##0&quot; F&quot;_-;_-* &quot;- F&quot;_-;_-@_-"/>
    <numFmt numFmtId="258" formatCode="_-* #,##0.00&quot; F&quot;_-;\-* #,##0.00&quot; F&quot;_-;_-* \-??&quot; F&quot;_-;_-@_-"/>
    <numFmt numFmtId="259" formatCode="_ \£* #,##0.00_ ;_ \£* \-#,##0.00_ ;_ \£* \-??_ ;_ @_ "/>
    <numFmt numFmtId="260" formatCode="0.0\x;&quot;nm&quot;;\-_x"/>
    <numFmt numFmtId="261" formatCode="0.00\x;&quot;nm&quot;;\-_x"/>
    <numFmt numFmtId="262" formatCode="0\x"/>
    <numFmt numFmtId="263" formatCode="#,##0.0000000000_);\(#,##0.0000000000\);@_)"/>
    <numFmt numFmtId="264" formatCode="#,##0_);\(#,##0\);&quot;-  &quot;"/>
    <numFmt numFmtId="265" formatCode="#,##0.0_);\(#,##0.0\);&quot;-  &quot;"/>
    <numFmt numFmtId="266" formatCode="0%;\(0%\)"/>
    <numFmt numFmtId="267" formatCode="0.0%_);\(0.0%\);&quot;-  &quot;"/>
    <numFmt numFmtId="268" formatCode="\£#,##0_);[Red]&quot;(£&quot;#,##0\)"/>
    <numFmt numFmtId="269" formatCode="0%_);\(0%\);\-_%_)"/>
    <numFmt numFmtId="270" formatCode="0.0%_);\(0.0%\);\-_%_)"/>
    <numFmt numFmtId="271" formatCode="0.00%_);\(0.00%\);\-_%_)"/>
    <numFmt numFmtId="272" formatCode="##0&quot;bp&quot;_);\(##0&quot;bp)&quot;;\-_b_p_)"/>
    <numFmt numFmtId="273" formatCode="0.0%;\(0.0%\)"/>
    <numFmt numFmtId="274" formatCode="\+#,##0%\ ;\(#,##0%\);\±0%"/>
    <numFmt numFmtId="275" formatCode="0.00%;\-0.00%;0.00%"/>
    <numFmt numFmtId="276" formatCode="#,##0.000"/>
    <numFmt numFmtId="277" formatCode=";;;"/>
    <numFmt numFmtId="278" formatCode="_-* #,##0_-;\-* #,##0_-;_-* \-??_-;_-@_-"/>
    <numFmt numFmtId="279" formatCode="_-* #,##0.0_-;\-* #,##0.0_-;_-* \-??_-;_-@_-"/>
    <numFmt numFmtId="280" formatCode="_-* #,##0_-;_-* #,##0\-;_-* \-??_-;_-@_-"/>
    <numFmt numFmtId="281" formatCode="_ * #,##0_ ;_ * \-#,##0_ ;_ * \-_ ;_ @_ "/>
  </numFmts>
  <fonts count="170">
    <font>
      <sz val="10"/>
      <name val="Arial"/>
      <family val="2"/>
    </font>
    <font>
      <sz val="10"/>
      <name val="Arial"/>
      <family val="2"/>
    </font>
    <font>
      <sz val="10"/>
      <name val="Verdana"/>
      <family val="2"/>
    </font>
    <font>
      <sz val="11"/>
      <color theme="1"/>
      <name val="Calibri"/>
      <family val="2"/>
      <scheme val="minor"/>
    </font>
    <font>
      <sz val="10"/>
      <name val="Arial"/>
      <family val="2"/>
      <charset val="1"/>
    </font>
    <font>
      <sz val="10"/>
      <name val="MS Sans Serif"/>
      <family val="2"/>
      <charset val="1"/>
    </font>
    <font>
      <sz val="12"/>
      <name val="Times New Roman"/>
      <family val="1"/>
      <charset val="1"/>
    </font>
    <font>
      <sz val="10"/>
      <name val="Times New Roman"/>
      <family val="1"/>
      <charset val="1"/>
    </font>
    <font>
      <sz val="12"/>
      <color indexed="8"/>
      <name val="Times New Roman"/>
      <family val="1"/>
      <charset val="1"/>
    </font>
    <font>
      <sz val="8"/>
      <color indexed="39"/>
      <name val="Arial"/>
      <family val="2"/>
      <charset val="1"/>
    </font>
    <font>
      <sz val="11"/>
      <name val="Times New Roman"/>
      <family val="1"/>
      <charset val="1"/>
    </font>
    <font>
      <sz val="11"/>
      <color indexed="8"/>
      <name val="Calibri"/>
      <family val="2"/>
      <charset val="1"/>
    </font>
    <font>
      <sz val="11"/>
      <color indexed="8"/>
      <name val="Calibri"/>
      <family val="2"/>
      <charset val="238"/>
    </font>
    <font>
      <sz val="10"/>
      <color indexed="8"/>
      <name val="Arial"/>
      <family val="2"/>
      <charset val="1"/>
    </font>
    <font>
      <i/>
      <sz val="8"/>
      <name val="Times New Roman"/>
      <family val="1"/>
      <charset val="1"/>
    </font>
    <font>
      <sz val="10"/>
      <name val="Courier New"/>
      <family val="3"/>
      <charset val="1"/>
    </font>
    <font>
      <sz val="11"/>
      <color indexed="9"/>
      <name val="Calibri"/>
      <family val="2"/>
      <charset val="1"/>
    </font>
    <font>
      <sz val="11"/>
      <color indexed="9"/>
      <name val="Calibri"/>
      <family val="2"/>
      <charset val="238"/>
    </font>
    <font>
      <sz val="10"/>
      <color indexed="9"/>
      <name val="Arial"/>
      <family val="2"/>
      <charset val="1"/>
    </font>
    <font>
      <sz val="12"/>
      <name val="Arial MT"/>
      <family val="2"/>
      <charset val="1"/>
    </font>
    <font>
      <sz val="9"/>
      <name val="Arial"/>
      <family val="2"/>
      <charset val="1"/>
    </font>
    <font>
      <u/>
      <sz val="8.4"/>
      <color indexed="39"/>
      <name val="Arial"/>
      <family val="2"/>
      <charset val="1"/>
    </font>
    <font>
      <b/>
      <sz val="10"/>
      <name val="Arial"/>
      <family val="2"/>
      <charset val="1"/>
    </font>
    <font>
      <i/>
      <sz val="10"/>
      <name val="Arial"/>
      <family val="2"/>
      <charset val="1"/>
    </font>
    <font>
      <b/>
      <i/>
      <sz val="10"/>
      <name val="Arial"/>
      <family val="2"/>
      <charset val="1"/>
    </font>
    <font>
      <b/>
      <i/>
      <sz val="9"/>
      <name val="Arial"/>
      <family val="2"/>
      <charset val="1"/>
    </font>
    <font>
      <b/>
      <sz val="9"/>
      <name val="Arial"/>
      <family val="2"/>
      <charset val="1"/>
    </font>
    <font>
      <sz val="8"/>
      <name val="Arial"/>
      <family val="2"/>
      <charset val="1"/>
    </font>
    <font>
      <sz val="10"/>
      <color indexed="18"/>
      <name val="Arial"/>
      <family val="2"/>
      <charset val="1"/>
    </font>
    <font>
      <sz val="10"/>
      <color indexed="9"/>
      <name val="False"/>
      <charset val="1"/>
    </font>
    <font>
      <b/>
      <sz val="22"/>
      <color indexed="18"/>
      <name val="Arial"/>
      <family val="2"/>
      <charset val="1"/>
    </font>
    <font>
      <b/>
      <sz val="14"/>
      <color indexed="18"/>
      <name val="Arial"/>
      <family val="2"/>
      <charset val="1"/>
    </font>
    <font>
      <sz val="9"/>
      <color indexed="8"/>
      <name val="Arial"/>
      <family val="2"/>
      <charset val="1"/>
    </font>
    <font>
      <b/>
      <sz val="10"/>
      <color indexed="18"/>
      <name val="Arial"/>
      <family val="2"/>
      <charset val="1"/>
    </font>
    <font>
      <b/>
      <u/>
      <sz val="10"/>
      <color indexed="18"/>
      <name val="Arial"/>
      <family val="2"/>
      <charset val="1"/>
    </font>
    <font>
      <sz val="12"/>
      <name val="Arial"/>
      <family val="2"/>
      <charset val="1"/>
    </font>
    <font>
      <sz val="8"/>
      <color indexed="8"/>
      <name val="Times New Roman"/>
      <family val="1"/>
      <charset val="1"/>
    </font>
    <font>
      <sz val="8"/>
      <name val="Times New Roman"/>
      <family val="1"/>
      <charset val="1"/>
    </font>
    <font>
      <b/>
      <sz val="11"/>
      <color indexed="63"/>
      <name val="Calibri"/>
      <family val="2"/>
      <charset val="1"/>
    </font>
    <font>
      <sz val="10"/>
      <color indexed="37"/>
      <name val="Arial"/>
      <family val="2"/>
      <charset val="1"/>
    </font>
    <font>
      <sz val="12"/>
      <color indexed="39"/>
      <name val="Times New Roman"/>
      <family val="1"/>
      <charset val="1"/>
    </font>
    <font>
      <sz val="10"/>
      <color indexed="12"/>
      <name val="Garamond"/>
      <family val="1"/>
      <charset val="1"/>
    </font>
    <font>
      <sz val="11"/>
      <color indexed="28"/>
      <name val="Calibri"/>
      <family val="2"/>
      <charset val="238"/>
    </font>
    <font>
      <b/>
      <i/>
      <sz val="10"/>
      <name val="Times New Roman"/>
      <family val="1"/>
      <charset val="1"/>
    </font>
    <font>
      <b/>
      <sz val="11"/>
      <color indexed="52"/>
      <name val="Calibri"/>
      <family val="2"/>
      <charset val="1"/>
    </font>
    <font>
      <sz val="10"/>
      <name val="Arial Narrow"/>
      <family val="2"/>
      <charset val="1"/>
    </font>
    <font>
      <sz val="10"/>
      <color indexed="8"/>
      <name val="Book Antiqua"/>
      <family val="1"/>
      <charset val="1"/>
    </font>
    <font>
      <sz val="10"/>
      <color indexed="8"/>
      <name val="Helvetica-Narrow"/>
      <family val="2"/>
      <charset val="1"/>
    </font>
    <font>
      <sz val="8"/>
      <color indexed="39"/>
      <name val="Times New Roman"/>
      <family val="1"/>
      <charset val="1"/>
    </font>
    <font>
      <b/>
      <sz val="12"/>
      <name val="Times New Roman"/>
      <family val="1"/>
      <charset val="1"/>
    </font>
    <font>
      <sz val="11"/>
      <color indexed="17"/>
      <name val="Calibri"/>
      <family val="2"/>
      <charset val="1"/>
    </font>
    <font>
      <b/>
      <sz val="9"/>
      <color indexed="24"/>
      <name val="Arial"/>
      <family val="2"/>
      <charset val="1"/>
    </font>
    <font>
      <b/>
      <sz val="11"/>
      <color indexed="24"/>
      <name val="Arial"/>
      <family val="2"/>
      <charset val="1"/>
    </font>
    <font>
      <b/>
      <sz val="10"/>
      <color indexed="8"/>
      <name val="Times New Roman"/>
      <family val="1"/>
      <charset val="1"/>
    </font>
    <font>
      <b/>
      <sz val="10"/>
      <color indexed="52"/>
      <name val="Arial"/>
      <family val="2"/>
      <charset val="1"/>
    </font>
    <font>
      <b/>
      <sz val="11"/>
      <color indexed="52"/>
      <name val="Calibri"/>
      <family val="2"/>
      <charset val="238"/>
    </font>
    <font>
      <sz val="10"/>
      <color indexed="52"/>
      <name val="Arial"/>
      <family val="2"/>
      <charset val="1"/>
    </font>
    <font>
      <sz val="10"/>
      <color indexed="18"/>
      <name val="Times New Roman"/>
      <family val="1"/>
      <charset val="1"/>
    </font>
    <font>
      <b/>
      <sz val="11"/>
      <color indexed="9"/>
      <name val="Calibri"/>
      <family val="2"/>
      <charset val="238"/>
    </font>
    <font>
      <sz val="11"/>
      <color indexed="39"/>
      <name val="Arial"/>
      <family val="2"/>
      <charset val="1"/>
    </font>
    <font>
      <sz val="10"/>
      <name val="BERNHARD"/>
      <charset val="1"/>
    </font>
    <font>
      <b/>
      <u/>
      <sz val="10"/>
      <color indexed="16"/>
      <name val="Arial"/>
      <family val="2"/>
      <charset val="1"/>
    </font>
    <font>
      <b/>
      <sz val="11"/>
      <name val="Times New Roman"/>
      <family val="1"/>
      <charset val="1"/>
    </font>
    <font>
      <b/>
      <sz val="11"/>
      <color indexed="9"/>
      <name val="Calibri"/>
      <family val="2"/>
      <charset val="1"/>
    </font>
    <font>
      <sz val="10"/>
      <name val="MS Serif"/>
      <family val="1"/>
      <charset val="1"/>
    </font>
    <font>
      <b/>
      <sz val="10"/>
      <name val="Times New Roman"/>
      <family val="1"/>
      <charset val="1"/>
    </font>
    <font>
      <sz val="9"/>
      <name val="Frutiger 45 Light"/>
      <family val="2"/>
      <charset val="1"/>
    </font>
    <font>
      <u val="double"/>
      <sz val="10"/>
      <name val="Times New Roman"/>
      <family val="1"/>
      <charset val="1"/>
    </font>
    <font>
      <i/>
      <sz val="10"/>
      <color indexed="39"/>
      <name val="Times New Roman"/>
      <family val="1"/>
      <charset val="1"/>
    </font>
    <font>
      <b/>
      <i/>
      <sz val="10"/>
      <color indexed="50"/>
      <name val="Times New Roman"/>
      <family val="1"/>
      <charset val="1"/>
    </font>
    <font>
      <sz val="1"/>
      <color indexed="8"/>
      <name val="Courier New"/>
      <family val="3"/>
      <charset val="1"/>
    </font>
    <font>
      <sz val="11"/>
      <color indexed="17"/>
      <name val="Calibri"/>
      <family val="2"/>
      <charset val="238"/>
    </font>
    <font>
      <u val="double"/>
      <sz val="10"/>
      <name val="Arial"/>
      <family val="2"/>
      <charset val="1"/>
    </font>
    <font>
      <sz val="11"/>
      <color indexed="28"/>
      <name val="Calibri"/>
      <family val="2"/>
      <charset val="1"/>
    </font>
    <font>
      <sz val="11"/>
      <color indexed="62"/>
      <name val="Calibri"/>
      <family val="2"/>
      <charset val="1"/>
    </font>
    <font>
      <b/>
      <sz val="11"/>
      <color indexed="39"/>
      <name val="Arial"/>
      <family val="2"/>
      <charset val="1"/>
    </font>
    <font>
      <b/>
      <sz val="1"/>
      <color indexed="8"/>
      <name val="Courier New"/>
      <family val="3"/>
      <charset val="1"/>
    </font>
    <font>
      <sz val="10"/>
      <color indexed="16"/>
      <name val="MS Serif"/>
      <family val="1"/>
      <charset val="1"/>
    </font>
    <font>
      <sz val="10"/>
      <color indexed="62"/>
      <name val="Arial"/>
      <family val="2"/>
      <charset val="1"/>
    </font>
    <font>
      <b/>
      <sz val="11"/>
      <color indexed="8"/>
      <name val="Calibri"/>
      <family val="2"/>
      <charset val="1"/>
    </font>
    <font>
      <i/>
      <sz val="11"/>
      <color indexed="23"/>
      <name val="Calibri"/>
      <family val="2"/>
      <charset val="1"/>
    </font>
    <font>
      <sz val="8"/>
      <color indexed="37"/>
      <name val="Arial"/>
      <family val="2"/>
      <charset val="1"/>
    </font>
    <font>
      <i/>
      <sz val="11"/>
      <color indexed="23"/>
      <name val="Calibri"/>
      <family val="2"/>
      <charset val="238"/>
    </font>
    <font>
      <b/>
      <sz val="10"/>
      <color indexed="42"/>
      <name val="Arial"/>
      <family val="2"/>
      <charset val="1"/>
    </font>
    <font>
      <sz val="7"/>
      <name val="Palatino"/>
      <family val="1"/>
      <charset val="1"/>
    </font>
    <font>
      <sz val="11"/>
      <color indexed="52"/>
      <name val="Calibri"/>
      <family val="2"/>
      <charset val="1"/>
    </font>
    <font>
      <sz val="8"/>
      <name val="Courier New"/>
      <family val="3"/>
      <charset val="1"/>
    </font>
    <font>
      <b/>
      <sz val="8"/>
      <name val="Courier New"/>
      <family val="3"/>
      <charset val="1"/>
    </font>
    <font>
      <b/>
      <u/>
      <sz val="10"/>
      <name val="Courier New"/>
      <family val="3"/>
      <charset val="1"/>
    </font>
    <font>
      <sz val="12"/>
      <color indexed="9"/>
      <name val="Times New Roman"/>
      <family val="1"/>
      <charset val="1"/>
    </font>
    <font>
      <sz val="24"/>
      <color indexed="8"/>
      <name val="TimesNewRomanPS"/>
      <family val="1"/>
      <charset val="1"/>
    </font>
    <font>
      <sz val="18"/>
      <color indexed="8"/>
      <name val="Times New Roman"/>
      <family val="1"/>
      <charset val="1"/>
    </font>
    <font>
      <sz val="20"/>
      <name val="Times New Roman"/>
      <family val="1"/>
      <charset val="1"/>
    </font>
    <font>
      <sz val="6"/>
      <color indexed="16"/>
      <name val="Palatino"/>
      <family val="1"/>
      <charset val="1"/>
    </font>
    <font>
      <b/>
      <sz val="12"/>
      <name val="Arial"/>
      <family val="2"/>
      <charset val="1"/>
    </font>
    <font>
      <b/>
      <sz val="10"/>
      <color indexed="9"/>
      <name val="Arial"/>
      <family val="2"/>
      <charset val="1"/>
    </font>
    <font>
      <b/>
      <sz val="15"/>
      <color indexed="56"/>
      <name val="Calibri"/>
      <family val="2"/>
      <charset val="238"/>
    </font>
    <font>
      <b/>
      <sz val="13"/>
      <color indexed="56"/>
      <name val="Calibri"/>
      <family val="2"/>
      <charset val="238"/>
    </font>
    <font>
      <b/>
      <sz val="11"/>
      <color indexed="56"/>
      <name val="Calibri"/>
      <family val="2"/>
      <charset val="238"/>
    </font>
    <font>
      <b/>
      <sz val="10"/>
      <color indexed="22"/>
      <name val="Arial"/>
      <family val="2"/>
      <charset val="1"/>
    </font>
    <font>
      <sz val="24"/>
      <color indexed="8"/>
      <name val="Times New Roman"/>
      <family val="1"/>
      <charset val="1"/>
    </font>
    <font>
      <u/>
      <sz val="8.5"/>
      <color indexed="39"/>
      <name val="Arial"/>
      <family val="2"/>
      <charset val="1"/>
    </font>
    <font>
      <u/>
      <sz val="11"/>
      <color indexed="12"/>
      <name val="Calibri"/>
      <family val="2"/>
      <charset val="1"/>
    </font>
    <font>
      <b/>
      <sz val="24"/>
      <name val="Times New Roman"/>
      <family val="1"/>
      <charset val="1"/>
    </font>
    <font>
      <b/>
      <sz val="18"/>
      <name val="Times New Roman"/>
      <family val="1"/>
      <charset val="1"/>
    </font>
    <font>
      <sz val="14"/>
      <name val="Times New Roman"/>
      <family val="1"/>
      <charset val="1"/>
    </font>
    <font>
      <i/>
      <sz val="9"/>
      <name val="Times New Roman"/>
      <family val="1"/>
      <charset val="1"/>
    </font>
    <font>
      <sz val="8"/>
      <color indexed="8"/>
      <name val="Arial"/>
      <family val="2"/>
      <charset val="1"/>
    </font>
    <font>
      <sz val="11"/>
      <color indexed="62"/>
      <name val="Calibri"/>
      <family val="2"/>
      <charset val="238"/>
    </font>
    <font>
      <sz val="9"/>
      <color indexed="39"/>
      <name val="Frutiger 45 Light"/>
      <family val="2"/>
      <charset val="1"/>
    </font>
    <font>
      <sz val="10"/>
      <color indexed="39"/>
      <name val="Arial"/>
      <family val="2"/>
      <charset val="1"/>
    </font>
    <font>
      <sz val="10"/>
      <color indexed="37"/>
      <name val="Times New Roman"/>
      <family val="1"/>
      <charset val="1"/>
    </font>
    <font>
      <sz val="10"/>
      <color indexed="28"/>
      <name val="Arial"/>
      <family val="2"/>
      <charset val="1"/>
    </font>
    <font>
      <i/>
      <sz val="8.5"/>
      <name val="Letter Gothic"/>
      <family val="3"/>
      <charset val="1"/>
    </font>
    <font>
      <b/>
      <sz val="10"/>
      <name val="MS Sans Serif"/>
      <family val="2"/>
      <charset val="1"/>
    </font>
    <font>
      <b/>
      <sz val="15"/>
      <color indexed="56"/>
      <name val="Calibri"/>
      <family val="2"/>
      <charset val="1"/>
    </font>
    <font>
      <b/>
      <sz val="13"/>
      <color indexed="56"/>
      <name val="Calibri"/>
      <family val="2"/>
      <charset val="1"/>
    </font>
    <font>
      <b/>
      <sz val="11"/>
      <color indexed="56"/>
      <name val="Calibri"/>
      <family val="2"/>
      <charset val="1"/>
    </font>
    <font>
      <i/>
      <sz val="8"/>
      <color indexed="18"/>
      <name val="Arial"/>
      <family val="2"/>
      <charset val="1"/>
    </font>
    <font>
      <sz val="8"/>
      <color indexed="28"/>
      <name val="Arial"/>
      <family val="2"/>
      <charset val="1"/>
    </font>
    <font>
      <sz val="24"/>
      <color indexed="9"/>
      <name val="Times New Roman"/>
      <family val="1"/>
      <charset val="1"/>
    </font>
    <font>
      <sz val="18"/>
      <color indexed="9"/>
      <name val="Times New Roman"/>
      <family val="1"/>
      <charset val="1"/>
    </font>
    <font>
      <u/>
      <sz val="10"/>
      <color indexed="39"/>
      <name val="Arial"/>
      <family val="2"/>
      <charset val="1"/>
    </font>
    <font>
      <u/>
      <sz val="10"/>
      <color indexed="20"/>
      <name val="Arial"/>
      <family val="2"/>
      <charset val="1"/>
    </font>
    <font>
      <sz val="10"/>
      <color indexed="16"/>
      <name val="MS Sans Serif"/>
      <family val="2"/>
      <charset val="1"/>
    </font>
    <font>
      <sz val="11"/>
      <color indexed="52"/>
      <name val="Calibri"/>
      <family val="2"/>
      <charset val="238"/>
    </font>
    <font>
      <sz val="12"/>
      <color indexed="9"/>
      <name val="Arial"/>
      <family val="2"/>
      <charset val="1"/>
    </font>
    <font>
      <sz val="10"/>
      <color indexed="17"/>
      <name val="Arial"/>
      <family val="2"/>
      <charset val="1"/>
    </font>
    <font>
      <sz val="26"/>
      <name val="Times New Roman"/>
      <family val="1"/>
      <charset val="1"/>
    </font>
    <font>
      <b/>
      <i/>
      <sz val="6"/>
      <color indexed="8"/>
      <name val="Times New Roman"/>
      <family val="1"/>
      <charset val="1"/>
    </font>
    <font>
      <sz val="10"/>
      <name val="Garamond"/>
      <family val="1"/>
      <charset val="1"/>
    </font>
    <font>
      <sz val="11"/>
      <color indexed="60"/>
      <name val="Calibri"/>
      <family val="2"/>
      <charset val="1"/>
    </font>
    <font>
      <sz val="11"/>
      <color indexed="60"/>
      <name val="Calibri"/>
      <family val="2"/>
      <charset val="238"/>
    </font>
    <font>
      <sz val="10"/>
      <color indexed="60"/>
      <name val="Arial"/>
      <family val="2"/>
      <charset val="1"/>
    </font>
    <font>
      <sz val="10"/>
      <name val="Verdana"/>
      <family val="2"/>
      <charset val="1"/>
    </font>
    <font>
      <sz val="12"/>
      <color indexed="8"/>
      <name val="Calibri"/>
      <family val="2"/>
      <charset val="1"/>
    </font>
    <font>
      <sz val="8"/>
      <name val="Verdana"/>
      <family val="2"/>
      <charset val="1"/>
    </font>
    <font>
      <sz val="10"/>
      <name val="Arial CE"/>
      <family val="2"/>
      <charset val="238"/>
    </font>
    <font>
      <b/>
      <sz val="9"/>
      <name val="Frutiger 45 Light"/>
      <family val="2"/>
      <charset val="1"/>
    </font>
    <font>
      <sz val="9"/>
      <name val="Frutiger 45 Light"/>
      <charset val="1"/>
    </font>
    <font>
      <sz val="9"/>
      <color indexed="56"/>
      <name val="Frutiger 45 Light"/>
      <family val="2"/>
      <charset val="1"/>
    </font>
    <font>
      <sz val="10"/>
      <name val="Frutiger 45 Light"/>
      <family val="2"/>
      <charset val="1"/>
    </font>
    <font>
      <b/>
      <sz val="11"/>
      <color indexed="63"/>
      <name val="Calibri"/>
      <family val="2"/>
      <charset val="238"/>
    </font>
    <font>
      <sz val="9"/>
      <name val="Times New Roman"/>
      <family val="1"/>
      <charset val="1"/>
    </font>
    <font>
      <i/>
      <sz val="10"/>
      <name val="Times New Roman"/>
      <family val="1"/>
      <charset val="1"/>
    </font>
    <font>
      <sz val="10"/>
      <color indexed="16"/>
      <name val="Helvetica-Black"/>
      <charset val="1"/>
    </font>
    <font>
      <sz val="22"/>
      <name val="UBSHeadline"/>
      <family val="1"/>
      <charset val="1"/>
    </font>
    <font>
      <i/>
      <sz val="12"/>
      <color indexed="8"/>
      <name val="Times New Roman"/>
      <family val="1"/>
      <charset val="1"/>
    </font>
    <font>
      <sz val="16"/>
      <name val="Times New Roman"/>
      <family val="1"/>
      <charset val="1"/>
    </font>
    <font>
      <b/>
      <sz val="12"/>
      <color indexed="8"/>
      <name val="Times New Roman"/>
      <family val="1"/>
      <charset val="1"/>
    </font>
    <font>
      <sz val="12"/>
      <color indexed="37"/>
      <name val="Times New Roman"/>
      <family val="1"/>
      <charset val="1"/>
    </font>
    <font>
      <b/>
      <sz val="18"/>
      <color indexed="56"/>
      <name val="Cambria"/>
      <family val="2"/>
      <charset val="1"/>
    </font>
    <font>
      <sz val="10"/>
      <color indexed="8"/>
      <name val="Times New Roman"/>
      <family val="1"/>
      <charset val="1"/>
    </font>
    <font>
      <b/>
      <sz val="9"/>
      <color indexed="23"/>
      <name val="Poppins"/>
    </font>
    <font>
      <sz val="9"/>
      <name val="Poppins"/>
    </font>
    <font>
      <sz val="9"/>
      <color indexed="23"/>
      <name val="Poppins"/>
    </font>
    <font>
      <b/>
      <sz val="9"/>
      <color theme="0" tint="-0.499984740745262"/>
      <name val="Poppins"/>
    </font>
    <font>
      <sz val="9"/>
      <color theme="0" tint="-0.499984740745262"/>
      <name val="Poppins"/>
    </font>
    <font>
      <i/>
      <sz val="9"/>
      <color indexed="23"/>
      <name val="Poppins"/>
    </font>
    <font>
      <i/>
      <sz val="9"/>
      <color theme="0" tint="-0.499984740745262"/>
      <name val="Poppins"/>
    </font>
    <font>
      <b/>
      <sz val="9"/>
      <color rgb="FF808080"/>
      <name val="Poppins"/>
    </font>
    <font>
      <sz val="9"/>
      <color rgb="FF808080"/>
      <name val="Poppins"/>
    </font>
    <font>
      <i/>
      <sz val="9"/>
      <color rgb="FF808080"/>
      <name val="Poppins"/>
    </font>
    <font>
      <b/>
      <i/>
      <sz val="9"/>
      <color indexed="23"/>
      <name val="Poppins"/>
    </font>
    <font>
      <strike/>
      <sz val="9"/>
      <name val="Poppins"/>
    </font>
    <font>
      <u/>
      <sz val="9"/>
      <color indexed="23"/>
      <name val="Poppins"/>
    </font>
    <font>
      <b/>
      <sz val="9"/>
      <name val="Poppins"/>
    </font>
    <font>
      <sz val="9"/>
      <color indexed="10"/>
      <name val="Poppins"/>
    </font>
    <font>
      <b/>
      <i/>
      <sz val="9"/>
      <color rgb="FF808080"/>
      <name val="Poppins"/>
    </font>
    <font>
      <sz val="9"/>
      <color rgb="FFFF0000"/>
      <name val="Poppins"/>
    </font>
  </fonts>
  <fills count="47">
    <fill>
      <patternFill patternType="none"/>
    </fill>
    <fill>
      <patternFill patternType="gray125"/>
    </fill>
    <fill>
      <patternFill patternType="solid">
        <fgColor indexed="18"/>
        <bgColor indexed="32"/>
      </patternFill>
    </fill>
    <fill>
      <patternFill patternType="solid">
        <fgColor indexed="22"/>
        <bgColor indexed="15"/>
      </patternFill>
    </fill>
    <fill>
      <patternFill patternType="solid">
        <fgColor indexed="37"/>
        <bgColor indexed="10"/>
      </patternFill>
    </fill>
    <fill>
      <patternFill patternType="solid">
        <fgColor indexed="11"/>
        <bgColor indexed="57"/>
      </patternFill>
    </fill>
    <fill>
      <patternFill patternType="solid">
        <fgColor indexed="13"/>
        <bgColor indexed="51"/>
      </patternFill>
    </fill>
    <fill>
      <patternFill patternType="solid">
        <fgColor indexed="14"/>
        <bgColor indexed="33"/>
      </patternFill>
    </fill>
    <fill>
      <patternFill patternType="solid">
        <fgColor indexed="38"/>
        <bgColor indexed="40"/>
      </patternFill>
    </fill>
    <fill>
      <patternFill patternType="solid">
        <fgColor indexed="16"/>
        <bgColor indexed="60"/>
      </patternFill>
    </fill>
    <fill>
      <patternFill patternType="solid">
        <fgColor indexed="9"/>
        <bgColor indexed="35"/>
      </patternFill>
    </fill>
    <fill>
      <patternFill patternType="solid">
        <fgColor indexed="47"/>
        <bgColor indexed="34"/>
      </patternFill>
    </fill>
    <fill>
      <patternFill patternType="solid">
        <fgColor indexed="26"/>
        <bgColor indexed="9"/>
      </patternFill>
    </fill>
    <fill>
      <patternFill patternType="solid">
        <fgColor indexed="48"/>
        <bgColor indexed="30"/>
      </patternFill>
    </fill>
    <fill>
      <patternFill patternType="solid">
        <fgColor indexed="31"/>
        <bgColor indexed="15"/>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4"/>
        <bgColor indexed="15"/>
      </patternFill>
    </fill>
    <fill>
      <patternFill patternType="solid">
        <fgColor indexed="29"/>
        <bgColor indexed="45"/>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57"/>
        <bgColor indexed="19"/>
      </patternFill>
    </fill>
    <fill>
      <patternFill patternType="solid">
        <fgColor indexed="53"/>
        <bgColor indexed="52"/>
      </patternFill>
    </fill>
    <fill>
      <patternFill patternType="solid">
        <fgColor indexed="41"/>
        <bgColor indexed="27"/>
      </patternFill>
    </fill>
    <fill>
      <patternFill patternType="solid">
        <fgColor indexed="55"/>
        <bgColor indexed="23"/>
      </patternFill>
    </fill>
    <fill>
      <patternFill patternType="solid">
        <fgColor indexed="43"/>
        <bgColor indexed="26"/>
      </patternFill>
    </fill>
    <fill>
      <patternFill patternType="solid">
        <fgColor indexed="63"/>
        <bgColor indexed="59"/>
      </patternFill>
    </fill>
    <fill>
      <patternFill patternType="solid">
        <fgColor indexed="34"/>
        <bgColor indexed="25"/>
      </patternFill>
    </fill>
    <fill>
      <patternFill patternType="solid">
        <fgColor indexed="39"/>
        <bgColor indexed="12"/>
      </patternFill>
    </fill>
    <fill>
      <patternFill patternType="solid">
        <fgColor indexed="40"/>
        <bgColor indexed="38"/>
      </patternFill>
    </fill>
    <fill>
      <patternFill patternType="solid">
        <fgColor indexed="19"/>
        <bgColor indexed="23"/>
      </patternFill>
    </fill>
    <fill>
      <patternFill patternType="solid">
        <fgColor indexed="22"/>
        <bgColor indexed="31"/>
      </patternFill>
    </fill>
    <fill>
      <patternFill patternType="solid">
        <fgColor indexed="38"/>
        <bgColor indexed="57"/>
      </patternFill>
    </fill>
    <fill>
      <patternFill patternType="solid">
        <fgColor indexed="21"/>
        <bgColor indexed="40"/>
      </patternFill>
    </fill>
    <fill>
      <patternFill patternType="solid">
        <fgColor indexed="9"/>
        <bgColor indexed="26"/>
      </patternFill>
    </fill>
    <fill>
      <patternFill patternType="solid">
        <fgColor indexed="31"/>
        <bgColor indexed="34"/>
      </patternFill>
    </fill>
    <fill>
      <patternFill patternType="solid">
        <fgColor indexed="44"/>
        <bgColor indexed="31"/>
      </patternFill>
    </fill>
    <fill>
      <patternFill patternType="solid">
        <fgColor indexed="30"/>
        <bgColor indexed="48"/>
      </patternFill>
    </fill>
    <fill>
      <patternFill patternType="solid">
        <fgColor indexed="57"/>
        <bgColor indexed="54"/>
      </patternFill>
    </fill>
    <fill>
      <patternFill patternType="solid">
        <fgColor indexed="34"/>
        <bgColor indexed="31"/>
      </patternFill>
    </fill>
    <fill>
      <patternFill patternType="solid">
        <fgColor indexed="40"/>
        <bgColor indexed="21"/>
      </patternFill>
    </fill>
  </fills>
  <borders count="41">
    <border>
      <left/>
      <right/>
      <top/>
      <bottom/>
      <diagonal/>
    </border>
    <border>
      <left/>
      <right/>
      <top/>
      <bottom style="thin">
        <color indexed="23"/>
      </bottom>
      <diagonal/>
    </border>
    <border>
      <left/>
      <right/>
      <top style="thin">
        <color indexed="23"/>
      </top>
      <bottom/>
      <diagonal/>
    </border>
    <border>
      <left/>
      <right/>
      <top style="thin">
        <color indexed="23"/>
      </top>
      <bottom style="thin">
        <color indexed="23"/>
      </bottom>
      <diagonal/>
    </border>
    <border>
      <left/>
      <right/>
      <top/>
      <bottom style="thin">
        <color indexed="64"/>
      </bottom>
      <diagonal/>
    </border>
    <border>
      <left/>
      <right/>
      <top style="thin">
        <color indexed="64"/>
      </top>
      <bottom/>
      <diagonal/>
    </border>
    <border>
      <left/>
      <right/>
      <top/>
      <bottom style="thin">
        <color theme="0" tint="-0.499984740745262"/>
      </bottom>
      <diagonal/>
    </border>
    <border>
      <left/>
      <right/>
      <top style="thin">
        <color theme="0" tint="-0.499984740745262"/>
      </top>
      <bottom/>
      <diagonal/>
    </border>
    <border>
      <left/>
      <right/>
      <top style="thin">
        <color theme="0" tint="-0.499984740745262"/>
      </top>
      <bottom style="thin">
        <color theme="0" tint="-0.499984740745262"/>
      </bottom>
      <diagonal/>
    </border>
    <border>
      <left/>
      <right/>
      <top/>
      <bottom style="thin">
        <color rgb="FF808080"/>
      </bottom>
      <diagonal/>
    </border>
    <border>
      <left/>
      <right/>
      <top style="thin">
        <color rgb="FF808080"/>
      </top>
      <bottom style="thin">
        <color rgb="FF808080"/>
      </bottom>
      <diagonal/>
    </border>
    <border>
      <left/>
      <right/>
      <top style="thin">
        <color rgb="FF808080"/>
      </top>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63"/>
      </left>
      <right style="thin">
        <color indexed="63"/>
      </right>
      <top style="thin">
        <color indexed="63"/>
      </top>
      <bottom style="thin">
        <color indexed="63"/>
      </bottom>
      <diagonal/>
    </border>
    <border>
      <left style="thin">
        <color indexed="31"/>
      </left>
      <right style="thin">
        <color indexed="31"/>
      </right>
      <top style="thin">
        <color indexed="31"/>
      </top>
      <bottom style="thin">
        <color indexed="31"/>
      </bottom>
      <diagonal/>
    </border>
    <border>
      <left style="thin">
        <color indexed="23"/>
      </left>
      <right style="thin">
        <color indexed="23"/>
      </right>
      <top style="thin">
        <color indexed="23"/>
      </top>
      <bottom style="thin">
        <color indexed="23"/>
      </bottom>
      <diagonal/>
    </border>
    <border>
      <left/>
      <right/>
      <top/>
      <bottom style="medium">
        <color indexed="8"/>
      </bottom>
      <diagonal/>
    </border>
    <border>
      <left/>
      <right/>
      <top/>
      <bottom style="thin">
        <color indexed="44"/>
      </bottom>
      <diagonal/>
    </border>
    <border>
      <left/>
      <right/>
      <top style="thin">
        <color indexed="8"/>
      </top>
      <bottom/>
      <diagonal/>
    </border>
    <border>
      <left/>
      <right/>
      <top/>
      <bottom style="medium">
        <color indexed="2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indexed="8"/>
      </left>
      <right style="hair">
        <color indexed="8"/>
      </right>
      <top style="hair">
        <color indexed="8"/>
      </top>
      <bottom style="hair">
        <color indexed="8"/>
      </bottom>
      <diagonal/>
    </border>
    <border>
      <left/>
      <right/>
      <top style="thin">
        <color indexed="8"/>
      </top>
      <bottom style="thin">
        <color indexed="8"/>
      </bottom>
      <diagonal/>
    </border>
    <border>
      <left/>
      <right/>
      <top/>
      <bottom style="dotted">
        <color indexed="8"/>
      </bottom>
      <diagonal/>
    </border>
    <border>
      <left/>
      <right/>
      <top style="thin">
        <color indexed="62"/>
      </top>
      <bottom style="double">
        <color indexed="62"/>
      </bottom>
      <diagonal/>
    </border>
    <border>
      <left/>
      <right/>
      <top style="medium">
        <color indexed="8"/>
      </top>
      <bottom style="medium">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9"/>
      </top>
      <bottom style="thin">
        <color indexed="9"/>
      </bottom>
      <diagonal/>
    </border>
    <border>
      <left style="medium">
        <color indexed="8"/>
      </left>
      <right style="medium">
        <color indexed="8"/>
      </right>
      <top style="medium">
        <color indexed="8"/>
      </top>
      <bottom style="medium">
        <color indexed="8"/>
      </bottom>
      <diagonal/>
    </border>
    <border>
      <left/>
      <right style="thin">
        <color indexed="8"/>
      </right>
      <top/>
      <bottom/>
      <diagonal/>
    </border>
    <border>
      <left/>
      <right/>
      <top/>
      <bottom style="thin">
        <color theme="0"/>
      </bottom>
      <diagonal/>
    </border>
    <border>
      <left/>
      <right/>
      <top style="thin">
        <color theme="0" tint="-0.499984740745262"/>
      </top>
      <bottom style="thin">
        <color theme="0"/>
      </bottom>
      <diagonal/>
    </border>
    <border>
      <left/>
      <right/>
      <top style="thin">
        <color indexed="23"/>
      </top>
      <bottom style="thin">
        <color theme="0"/>
      </bottom>
      <diagonal/>
    </border>
  </borders>
  <cellStyleXfs count="2463">
    <xf numFmtId="0" fontId="0" fillId="0" borderId="0"/>
    <xf numFmtId="43" fontId="3"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4" fillId="0" borderId="0"/>
    <xf numFmtId="178" fontId="8" fillId="0" borderId="0">
      <alignment horizontal="right"/>
    </xf>
    <xf numFmtId="0" fontId="5" fillId="0" borderId="0"/>
    <xf numFmtId="177" fontId="4" fillId="0" borderId="0" applyFill="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xf numFmtId="9" fontId="6" fillId="0" borderId="0"/>
    <xf numFmtId="175" fontId="6" fillId="0" borderId="0"/>
    <xf numFmtId="10" fontId="6" fillId="0" borderId="0"/>
    <xf numFmtId="183" fontId="4" fillId="0" borderId="0" applyFill="0" applyBorder="0" applyProtection="0"/>
    <xf numFmtId="0" fontId="21" fillId="0" borderId="0" applyNumberFormat="0" applyFill="0" applyBorder="0" applyProtection="0"/>
    <xf numFmtId="184" fontId="4" fillId="0" borderId="0" applyFill="0" applyBorder="0" applyProtection="0"/>
    <xf numFmtId="0" fontId="4" fillId="0" borderId="0"/>
    <xf numFmtId="9" fontId="9" fillId="0" borderId="0">
      <alignment horizontal="right"/>
    </xf>
    <xf numFmtId="0" fontId="18" fillId="2" borderId="0" applyNumberFormat="0">
      <alignment horizontal="left"/>
    </xf>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8" fillId="2" borderId="0" applyNumberFormat="0">
      <alignment horizontal="left"/>
    </xf>
    <xf numFmtId="0" fontId="18" fillId="4" borderId="0" applyNumberFormat="0">
      <alignment horizontal="left"/>
    </xf>
    <xf numFmtId="0" fontId="22" fillId="3" borderId="0"/>
    <xf numFmtId="0" fontId="22" fillId="3" borderId="0"/>
    <xf numFmtId="0" fontId="22" fillId="3" borderId="0"/>
    <xf numFmtId="0" fontId="18" fillId="4" borderId="0" applyNumberFormat="0">
      <alignment horizontal="left"/>
    </xf>
    <xf numFmtId="0" fontId="18" fillId="5" borderId="0" applyNumberFormat="0">
      <alignment horizontal="left"/>
    </xf>
    <xf numFmtId="0" fontId="23" fillId="3" borderId="0"/>
    <xf numFmtId="0" fontId="23" fillId="3" borderId="0"/>
    <xf numFmtId="0" fontId="23" fillId="3" borderId="0"/>
    <xf numFmtId="0" fontId="18" fillId="5" borderId="0" applyNumberFormat="0">
      <alignment horizontal="left"/>
    </xf>
    <xf numFmtId="0" fontId="18" fillId="6" borderId="0" applyNumberFormat="0">
      <alignment horizontal="left"/>
    </xf>
    <xf numFmtId="0" fontId="24" fillId="3" borderId="0"/>
    <xf numFmtId="0" fontId="24" fillId="3" borderId="0"/>
    <xf numFmtId="0" fontId="24" fillId="3" borderId="0"/>
    <xf numFmtId="0" fontId="18" fillId="6" borderId="0" applyNumberFormat="0">
      <alignment horizontal="left"/>
    </xf>
    <xf numFmtId="0" fontId="18" fillId="7" borderId="0" applyNumberFormat="0">
      <alignment horizontal="left"/>
    </xf>
    <xf numFmtId="0" fontId="25" fillId="3" borderId="0"/>
    <xf numFmtId="0" fontId="25" fillId="3" borderId="0"/>
    <xf numFmtId="0" fontId="25" fillId="3" borderId="0"/>
    <xf numFmtId="0" fontId="18" fillId="7" borderId="0" applyNumberFormat="0">
      <alignment horizontal="left"/>
    </xf>
    <xf numFmtId="0" fontId="18" fillId="8" borderId="0" applyNumberFormat="0">
      <alignment horizontal="left"/>
    </xf>
    <xf numFmtId="0" fontId="26" fillId="3" borderId="0"/>
    <xf numFmtId="0" fontId="26" fillId="3" borderId="0"/>
    <xf numFmtId="0" fontId="26" fillId="3" borderId="0"/>
    <xf numFmtId="0" fontId="18" fillId="8" borderId="0" applyNumberFormat="0">
      <alignment horizontal="left"/>
    </xf>
    <xf numFmtId="0" fontId="13" fillId="9" borderId="0" applyNumberFormat="0">
      <alignment horizontal="left"/>
    </xf>
    <xf numFmtId="0" fontId="27" fillId="3" borderId="0"/>
    <xf numFmtId="0" fontId="27" fillId="3" borderId="0"/>
    <xf numFmtId="0" fontId="27" fillId="3" borderId="0"/>
    <xf numFmtId="0" fontId="27" fillId="3" borderId="0"/>
    <xf numFmtId="0" fontId="27" fillId="3" borderId="0"/>
    <xf numFmtId="0" fontId="27" fillId="3" borderId="0"/>
    <xf numFmtId="0" fontId="13" fillId="10" borderId="0" applyNumberFormat="0">
      <alignment horizontal="left"/>
    </xf>
    <xf numFmtId="181" fontId="4" fillId="0" borderId="0" applyFill="0" applyBorder="0" applyProtection="0"/>
    <xf numFmtId="185" fontId="4" fillId="0" borderId="0" applyFill="0" applyBorder="0" applyProtection="0"/>
    <xf numFmtId="0" fontId="4" fillId="0" borderId="0" applyFill="0" applyBorder="0" applyProtection="0"/>
    <xf numFmtId="169" fontId="4" fillId="0" borderId="0" applyFill="0" applyBorder="0" applyProtection="0"/>
    <xf numFmtId="39" fontId="4" fillId="0" borderId="0" applyFill="0" applyBorder="0" applyProtection="0"/>
    <xf numFmtId="4" fontId="28" fillId="11" borderId="0" applyBorder="0"/>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186" fontId="4" fillId="12" borderId="12"/>
    <xf numFmtId="0" fontId="29" fillId="5" borderId="0"/>
    <xf numFmtId="0" fontId="23" fillId="12" borderId="0"/>
    <xf numFmtId="0" fontId="23" fillId="12" borderId="0"/>
    <xf numFmtId="0" fontId="23" fillId="12" borderId="0"/>
    <xf numFmtId="0" fontId="30" fillId="0" borderId="0" applyNumberFormat="0" applyFill="0" applyBorder="0" applyProtection="0"/>
    <xf numFmtId="187" fontId="4" fillId="0" borderId="0" applyFill="0" applyBorder="0" applyProtection="0"/>
    <xf numFmtId="0" fontId="4" fillId="0" borderId="0" applyFill="0" applyBorder="0" applyProtection="0"/>
    <xf numFmtId="188" fontId="4" fillId="0" borderId="0" applyFill="0" applyBorder="0" applyProtection="0"/>
    <xf numFmtId="189" fontId="4" fillId="0" borderId="0" applyFill="0" applyBorder="0" applyProtection="0"/>
    <xf numFmtId="0" fontId="4" fillId="0" borderId="0" applyFill="0" applyBorder="0" applyProtection="0"/>
    <xf numFmtId="190" fontId="4" fillId="0" borderId="0" applyFill="0" applyBorder="0" applyProtection="0"/>
    <xf numFmtId="0" fontId="4" fillId="0" borderId="0" applyNumberFormat="0" applyFill="0" applyBorder="0" applyProtection="0"/>
    <xf numFmtId="191" fontId="4" fillId="0" borderId="0" applyFill="0" applyBorder="0" applyProtection="0"/>
    <xf numFmtId="192" fontId="4" fillId="0" borderId="0" applyFill="0" applyBorder="0" applyProtection="0"/>
    <xf numFmtId="0" fontId="4" fillId="0" borderId="0" applyFill="0" applyBorder="0" applyProtection="0"/>
    <xf numFmtId="193" fontId="4" fillId="0" borderId="0" applyFill="0" applyBorder="0" applyProtection="0"/>
    <xf numFmtId="0" fontId="18" fillId="2" borderId="0" applyNumberFormat="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8" fillId="2"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4" fillId="13" borderId="0" applyNumberFormat="0"/>
    <xf numFmtId="0" fontId="18" fillId="4" borderId="0" applyNumberFormat="0"/>
    <xf numFmtId="0" fontId="22" fillId="3" borderId="0"/>
    <xf numFmtId="0" fontId="22" fillId="3" borderId="0"/>
    <xf numFmtId="0" fontId="22" fillId="3" borderId="0"/>
    <xf numFmtId="0" fontId="18" fillId="4" borderId="0" applyNumberFormat="0"/>
    <xf numFmtId="0" fontId="18" fillId="5" borderId="0" applyNumberFormat="0"/>
    <xf numFmtId="0" fontId="23" fillId="3" borderId="0"/>
    <xf numFmtId="0" fontId="23" fillId="3" borderId="0"/>
    <xf numFmtId="0" fontId="23" fillId="3" borderId="0"/>
    <xf numFmtId="0" fontId="18" fillId="5" borderId="0" applyNumberFormat="0"/>
    <xf numFmtId="0" fontId="18" fillId="6" borderId="0" applyNumberFormat="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8" fillId="6" borderId="0" applyNumberFormat="0"/>
    <xf numFmtId="0" fontId="18" fillId="7" borderId="0" applyNumberFormat="0"/>
    <xf numFmtId="0" fontId="25" fillId="3" borderId="0"/>
    <xf numFmtId="0" fontId="25" fillId="3" borderId="0"/>
    <xf numFmtId="0" fontId="25" fillId="3" borderId="0"/>
    <xf numFmtId="0" fontId="18" fillId="7" borderId="0" applyNumberFormat="0"/>
    <xf numFmtId="0" fontId="18" fillId="8" borderId="0" applyNumberFormat="0"/>
    <xf numFmtId="0" fontId="26" fillId="3" borderId="0"/>
    <xf numFmtId="0" fontId="26" fillId="3" borderId="0"/>
    <xf numFmtId="0" fontId="26" fillId="3" borderId="0"/>
    <xf numFmtId="0" fontId="18" fillId="8" borderId="0" applyNumberFormat="0"/>
    <xf numFmtId="0" fontId="13" fillId="9" borderId="0" applyNumberFormat="0"/>
    <xf numFmtId="0" fontId="27" fillId="3" borderId="0"/>
    <xf numFmtId="0" fontId="27" fillId="3" borderId="0"/>
    <xf numFmtId="0" fontId="27" fillId="3" borderId="0"/>
    <xf numFmtId="0" fontId="27" fillId="3" borderId="0"/>
    <xf numFmtId="0" fontId="27" fillId="3" borderId="0"/>
    <xf numFmtId="0" fontId="27" fillId="3" borderId="0"/>
    <xf numFmtId="0" fontId="13" fillId="10" borderId="0" applyNumberFormat="0" applyProtection="0"/>
    <xf numFmtId="178" fontId="8" fillId="0" borderId="0">
      <alignment horizontal="right"/>
    </xf>
    <xf numFmtId="9" fontId="9" fillId="0" borderId="0">
      <alignment horizontal="right"/>
    </xf>
    <xf numFmtId="0" fontId="31" fillId="0" borderId="0" applyNumberFormat="0" applyFill="0" applyBorder="0" applyProtection="0">
      <alignment vertical="top"/>
    </xf>
    <xf numFmtId="0" fontId="32" fillId="0" borderId="13" applyNumberFormat="0" applyFill="0" applyProtection="0"/>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14" applyNumberFormat="0" applyFill="0" applyProtection="0">
      <alignment horizontal="center"/>
    </xf>
    <xf numFmtId="0" fontId="33" fillId="0" borderId="0" applyNumberFormat="0" applyFill="0" applyBorder="0" applyProtection="0">
      <alignment horizontal="left"/>
    </xf>
    <xf numFmtId="0" fontId="34" fillId="0" borderId="0" applyNumberFormat="0" applyFill="0" applyBorder="0" applyProtection="0">
      <alignment horizontal="center"/>
    </xf>
    <xf numFmtId="0" fontId="18" fillId="4" borderId="0"/>
    <xf numFmtId="0" fontId="18" fillId="4" borderId="0"/>
    <xf numFmtId="178" fontId="8" fillId="0" borderId="0">
      <alignment horizontal="right"/>
    </xf>
    <xf numFmtId="0" fontId="4" fillId="0" borderId="0"/>
    <xf numFmtId="0" fontId="4" fillId="0" borderId="0"/>
    <xf numFmtId="0" fontId="4" fillId="0" borderId="0"/>
    <xf numFmtId="0" fontId="4" fillId="0" borderId="0"/>
    <xf numFmtId="0" fontId="4" fillId="0" borderId="0"/>
    <xf numFmtId="0" fontId="4" fillId="0" borderId="0"/>
    <xf numFmtId="0" fontId="20" fillId="0" borderId="0">
      <alignment vertical="top"/>
    </xf>
    <xf numFmtId="0" fontId="4" fillId="0" borderId="0"/>
    <xf numFmtId="0" fontId="4" fillId="0" borderId="0"/>
    <xf numFmtId="0" fontId="10" fillId="0" borderId="0"/>
    <xf numFmtId="9" fontId="4" fillId="0" borderId="0"/>
    <xf numFmtId="169" fontId="5" fillId="0" borderId="0"/>
    <xf numFmtId="175" fontId="5" fillId="0" borderId="0"/>
    <xf numFmtId="2" fontId="5" fillId="0" borderId="0"/>
    <xf numFmtId="10" fontId="5" fillId="0" borderId="0"/>
    <xf numFmtId="0" fontId="4" fillId="0" borderId="0" applyFill="0" applyBorder="0" applyProtection="0"/>
    <xf numFmtId="179" fontId="5" fillId="0" borderId="0"/>
    <xf numFmtId="180" fontId="6" fillId="0" borderId="0"/>
    <xf numFmtId="180" fontId="6" fillId="0" borderId="0"/>
    <xf numFmtId="180" fontId="6" fillId="0" borderId="0"/>
    <xf numFmtId="0" fontId="10" fillId="0" borderId="0"/>
    <xf numFmtId="181" fontId="4" fillId="0" borderId="0"/>
    <xf numFmtId="182" fontId="4" fillId="0" borderId="0" applyFill="0" applyBorder="0" applyProtection="0"/>
    <xf numFmtId="0" fontId="11" fillId="14" borderId="0" applyNumberFormat="0" applyBorder="0" applyProtection="0"/>
    <xf numFmtId="0" fontId="11" fillId="14" borderId="0" applyNumberFormat="0" applyBorder="0" applyProtection="0"/>
    <xf numFmtId="0" fontId="11" fillId="14" borderId="0" applyNumberFormat="0" applyBorder="0" applyProtection="0"/>
    <xf numFmtId="0" fontId="11" fillId="15" borderId="0" applyNumberFormat="0" applyBorder="0" applyProtection="0"/>
    <xf numFmtId="0" fontId="11" fillId="15" borderId="0" applyNumberFormat="0" applyBorder="0" applyProtection="0"/>
    <xf numFmtId="0" fontId="11" fillId="15" borderId="0" applyNumberFormat="0" applyBorder="0" applyProtection="0"/>
    <xf numFmtId="0" fontId="11" fillId="16" borderId="0" applyNumberFormat="0" applyBorder="0" applyProtection="0"/>
    <xf numFmtId="0" fontId="11" fillId="16" borderId="0" applyNumberFormat="0" applyBorder="0" applyProtection="0"/>
    <xf numFmtId="0" fontId="11" fillId="16" borderId="0" applyNumberFormat="0" applyBorder="0" applyProtection="0"/>
    <xf numFmtId="0" fontId="11" fillId="17" borderId="0" applyNumberFormat="0" applyBorder="0" applyProtection="0"/>
    <xf numFmtId="0" fontId="11" fillId="17" borderId="0" applyNumberFormat="0" applyBorder="0" applyProtection="0"/>
    <xf numFmtId="0" fontId="11" fillId="17" borderId="0" applyNumberFormat="0" applyBorder="0" applyProtection="0"/>
    <xf numFmtId="0" fontId="11" fillId="18" borderId="0" applyNumberFormat="0" applyBorder="0" applyProtection="0"/>
    <xf numFmtId="0" fontId="11" fillId="18" borderId="0" applyNumberFormat="0" applyBorder="0" applyProtection="0"/>
    <xf numFmtId="0" fontId="11" fillId="18" borderId="0" applyNumberFormat="0" applyBorder="0" applyProtection="0"/>
    <xf numFmtId="0" fontId="11" fillId="11" borderId="0" applyNumberFormat="0" applyBorder="0" applyProtection="0"/>
    <xf numFmtId="0" fontId="11" fillId="11" borderId="0" applyNumberFormat="0" applyBorder="0" applyProtection="0"/>
    <xf numFmtId="0" fontId="11" fillId="11" borderId="0" applyNumberFormat="0" applyBorder="0" applyProtection="0"/>
    <xf numFmtId="0" fontId="12" fillId="14" borderId="0" applyNumberFormat="0" applyBorder="0" applyProtection="0"/>
    <xf numFmtId="0" fontId="12" fillId="15" borderId="0" applyNumberFormat="0" applyBorder="0" applyProtection="0"/>
    <xf numFmtId="0" fontId="12" fillId="16" borderId="0" applyNumberFormat="0" applyBorder="0" applyProtection="0"/>
    <xf numFmtId="0" fontId="12" fillId="17" borderId="0" applyNumberFormat="0" applyBorder="0" applyProtection="0"/>
    <xf numFmtId="0" fontId="12" fillId="18" borderId="0" applyNumberFormat="0" applyBorder="0" applyProtection="0"/>
    <xf numFmtId="0" fontId="12" fillId="11" borderId="0" applyNumberFormat="0" applyBorder="0" applyProtection="0"/>
    <xf numFmtId="0" fontId="13" fillId="14" borderId="0" applyNumberFormat="0" applyBorder="0" applyProtection="0"/>
    <xf numFmtId="0" fontId="13" fillId="15" borderId="0" applyNumberFormat="0" applyBorder="0" applyProtection="0"/>
    <xf numFmtId="0" fontId="13" fillId="16" borderId="0" applyNumberFormat="0" applyBorder="0" applyProtection="0"/>
    <xf numFmtId="0" fontId="13" fillId="17" borderId="0" applyNumberFormat="0" applyBorder="0" applyProtection="0"/>
    <xf numFmtId="0" fontId="13" fillId="18" borderId="0" applyNumberFormat="0" applyBorder="0" applyProtection="0"/>
    <xf numFmtId="0" fontId="13" fillId="11" borderId="0" applyNumberFormat="0" applyBorder="0" applyProtection="0"/>
    <xf numFmtId="0" fontId="11" fillId="14" borderId="0" applyNumberFormat="0" applyBorder="0" applyProtection="0"/>
    <xf numFmtId="0" fontId="11" fillId="15" borderId="0" applyNumberFormat="0" applyBorder="0" applyProtection="0"/>
    <xf numFmtId="0" fontId="11" fillId="16" borderId="0" applyNumberFormat="0" applyBorder="0" applyProtection="0"/>
    <xf numFmtId="0" fontId="11" fillId="17" borderId="0" applyNumberFormat="0" applyBorder="0" applyProtection="0"/>
    <xf numFmtId="0" fontId="11" fillId="18" borderId="0" applyNumberFormat="0" applyBorder="0" applyProtection="0"/>
    <xf numFmtId="0" fontId="11" fillId="11" borderId="0" applyNumberFormat="0" applyBorder="0" applyProtection="0"/>
    <xf numFmtId="0" fontId="11" fillId="14" borderId="0" applyNumberFormat="0" applyBorder="0" applyProtection="0"/>
    <xf numFmtId="0" fontId="11" fillId="14" borderId="0" applyNumberFormat="0" applyBorder="0" applyProtection="0"/>
    <xf numFmtId="0" fontId="11" fillId="14" borderId="0" applyNumberFormat="0" applyBorder="0" applyProtection="0"/>
    <xf numFmtId="0" fontId="11" fillId="15" borderId="0" applyNumberFormat="0" applyBorder="0" applyProtection="0"/>
    <xf numFmtId="0" fontId="11" fillId="15" borderId="0" applyNumberFormat="0" applyBorder="0" applyProtection="0"/>
    <xf numFmtId="0" fontId="11" fillId="15" borderId="0" applyNumberFormat="0" applyBorder="0" applyProtection="0"/>
    <xf numFmtId="0" fontId="11" fillId="16" borderId="0" applyNumberFormat="0" applyBorder="0" applyProtection="0"/>
    <xf numFmtId="0" fontId="11" fillId="16" borderId="0" applyNumberFormat="0" applyBorder="0" applyProtection="0"/>
    <xf numFmtId="0" fontId="11" fillId="16" borderId="0" applyNumberFormat="0" applyBorder="0" applyProtection="0"/>
    <xf numFmtId="0" fontId="11" fillId="17" borderId="0" applyNumberFormat="0" applyBorder="0" applyProtection="0"/>
    <xf numFmtId="0" fontId="11" fillId="17" borderId="0" applyNumberFormat="0" applyBorder="0" applyProtection="0"/>
    <xf numFmtId="0" fontId="11" fillId="17" borderId="0" applyNumberFormat="0" applyBorder="0" applyProtection="0"/>
    <xf numFmtId="0" fontId="11" fillId="18" borderId="0" applyNumberFormat="0" applyBorder="0" applyProtection="0"/>
    <xf numFmtId="0" fontId="11" fillId="18" borderId="0" applyNumberFormat="0" applyBorder="0" applyProtection="0"/>
    <xf numFmtId="0" fontId="11" fillId="18" borderId="0" applyNumberFormat="0" applyBorder="0" applyProtection="0"/>
    <xf numFmtId="0" fontId="11" fillId="11" borderId="0" applyNumberFormat="0" applyBorder="0" applyProtection="0"/>
    <xf numFmtId="0" fontId="11" fillId="11" borderId="0" applyNumberFormat="0" applyBorder="0" applyProtection="0"/>
    <xf numFmtId="0" fontId="11" fillId="11" borderId="0" applyNumberFormat="0" applyBorder="0" applyProtection="0"/>
    <xf numFmtId="178" fontId="8" fillId="0" borderId="0">
      <alignment horizontal="right"/>
    </xf>
    <xf numFmtId="0" fontId="7" fillId="6" borderId="15"/>
    <xf numFmtId="0" fontId="11" fillId="19" borderId="0" applyNumberFormat="0" applyBorder="0" applyProtection="0"/>
    <xf numFmtId="0" fontId="11" fillId="19" borderId="0" applyNumberFormat="0" applyBorder="0" applyProtection="0"/>
    <xf numFmtId="0" fontId="11" fillId="19" borderId="0" applyNumberFormat="0" applyBorder="0" applyProtection="0"/>
    <xf numFmtId="0" fontId="11" fillId="20" borderId="0" applyNumberFormat="0" applyBorder="0" applyProtection="0"/>
    <xf numFmtId="0" fontId="11" fillId="20" borderId="0" applyNumberFormat="0" applyBorder="0" applyProtection="0"/>
    <xf numFmtId="0" fontId="11" fillId="20" borderId="0" applyNumberFormat="0" applyBorder="0" applyProtection="0"/>
    <xf numFmtId="0" fontId="11" fillId="5" borderId="0" applyNumberFormat="0" applyBorder="0" applyProtection="0"/>
    <xf numFmtId="0" fontId="11" fillId="5" borderId="0" applyNumberFormat="0" applyBorder="0" applyProtection="0"/>
    <xf numFmtId="0" fontId="11" fillId="5" borderId="0" applyNumberFormat="0" applyBorder="0" applyProtection="0"/>
    <xf numFmtId="0" fontId="11" fillId="17" borderId="0" applyNumberFormat="0" applyBorder="0" applyProtection="0"/>
    <xf numFmtId="0" fontId="11" fillId="17" borderId="0" applyNumberFormat="0" applyBorder="0" applyProtection="0"/>
    <xf numFmtId="0" fontId="11" fillId="17" borderId="0" applyNumberFormat="0" applyBorder="0" applyProtection="0"/>
    <xf numFmtId="0" fontId="11" fillId="19" borderId="0" applyNumberFormat="0" applyBorder="0" applyProtection="0"/>
    <xf numFmtId="0" fontId="11" fillId="19" borderId="0" applyNumberFormat="0" applyBorder="0" applyProtection="0"/>
    <xf numFmtId="0" fontId="11" fillId="19" borderId="0" applyNumberFormat="0" applyBorder="0" applyProtection="0"/>
    <xf numFmtId="0" fontId="11" fillId="21" borderId="0" applyNumberFormat="0" applyBorder="0" applyProtection="0"/>
    <xf numFmtId="0" fontId="11" fillId="21" borderId="0" applyNumberFormat="0" applyBorder="0" applyProtection="0"/>
    <xf numFmtId="0" fontId="11" fillId="21" borderId="0" applyNumberFormat="0" applyBorder="0" applyProtection="0"/>
    <xf numFmtId="0" fontId="12" fillId="19" borderId="0" applyNumberFormat="0" applyBorder="0" applyProtection="0"/>
    <xf numFmtId="0" fontId="12" fillId="20" borderId="0" applyNumberFormat="0" applyBorder="0" applyProtection="0"/>
    <xf numFmtId="0" fontId="12" fillId="5" borderId="0" applyNumberFormat="0" applyBorder="0" applyProtection="0"/>
    <xf numFmtId="0" fontId="12" fillId="17" borderId="0" applyNumberFormat="0" applyBorder="0" applyProtection="0"/>
    <xf numFmtId="0" fontId="12" fillId="19" borderId="0" applyNumberFormat="0" applyBorder="0" applyProtection="0"/>
    <xf numFmtId="0" fontId="12" fillId="21" borderId="0" applyNumberFormat="0" applyBorder="0" applyProtection="0"/>
    <xf numFmtId="0" fontId="13" fillId="19" borderId="0" applyNumberFormat="0" applyBorder="0" applyProtection="0"/>
    <xf numFmtId="0" fontId="13" fillId="20" borderId="0" applyNumberFormat="0" applyBorder="0" applyProtection="0"/>
    <xf numFmtId="0" fontId="13" fillId="5" borderId="0" applyNumberFormat="0" applyBorder="0" applyProtection="0"/>
    <xf numFmtId="0" fontId="13" fillId="17" borderId="0" applyNumberFormat="0" applyBorder="0" applyProtection="0"/>
    <xf numFmtId="0" fontId="13" fillId="19" borderId="0" applyNumberFormat="0" applyBorder="0" applyProtection="0"/>
    <xf numFmtId="0" fontId="13" fillId="21" borderId="0" applyNumberFormat="0" applyBorder="0" applyProtection="0"/>
    <xf numFmtId="0" fontId="11" fillId="19" borderId="0" applyNumberFormat="0" applyBorder="0" applyProtection="0"/>
    <xf numFmtId="0" fontId="11" fillId="20" borderId="0" applyNumberFormat="0" applyBorder="0" applyProtection="0"/>
    <xf numFmtId="0" fontId="11" fillId="5" borderId="0" applyNumberFormat="0" applyBorder="0" applyProtection="0"/>
    <xf numFmtId="0" fontId="11" fillId="17" borderId="0" applyNumberFormat="0" applyBorder="0" applyProtection="0"/>
    <xf numFmtId="0" fontId="11" fillId="19" borderId="0" applyNumberFormat="0" applyBorder="0" applyProtection="0"/>
    <xf numFmtId="0" fontId="11" fillId="21" borderId="0" applyNumberFormat="0" applyBorder="0" applyProtection="0"/>
    <xf numFmtId="0" fontId="11" fillId="19" borderId="0" applyNumberFormat="0" applyBorder="0" applyProtection="0"/>
    <xf numFmtId="0" fontId="11" fillId="19" borderId="0" applyNumberFormat="0" applyBorder="0" applyProtection="0"/>
    <xf numFmtId="0" fontId="11" fillId="19" borderId="0" applyNumberFormat="0" applyBorder="0" applyProtection="0"/>
    <xf numFmtId="0" fontId="11" fillId="20" borderId="0" applyNumberFormat="0" applyBorder="0" applyProtection="0"/>
    <xf numFmtId="0" fontId="11" fillId="20" borderId="0" applyNumberFormat="0" applyBorder="0" applyProtection="0"/>
    <xf numFmtId="0" fontId="11" fillId="20" borderId="0" applyNumberFormat="0" applyBorder="0" applyProtection="0"/>
    <xf numFmtId="0" fontId="11" fillId="5" borderId="0" applyNumberFormat="0" applyBorder="0" applyProtection="0"/>
    <xf numFmtId="0" fontId="11" fillId="5" borderId="0" applyNumberFormat="0" applyBorder="0" applyProtection="0"/>
    <xf numFmtId="0" fontId="11" fillId="5" borderId="0" applyNumberFormat="0" applyBorder="0" applyProtection="0"/>
    <xf numFmtId="0" fontId="11" fillId="17" borderId="0" applyNumberFormat="0" applyBorder="0" applyProtection="0"/>
    <xf numFmtId="0" fontId="11" fillId="17" borderId="0" applyNumberFormat="0" applyBorder="0" applyProtection="0"/>
    <xf numFmtId="0" fontId="11" fillId="17" borderId="0" applyNumberFormat="0" applyBorder="0" applyProtection="0"/>
    <xf numFmtId="0" fontId="11" fillId="19" borderId="0" applyNumberFormat="0" applyBorder="0" applyProtection="0"/>
    <xf numFmtId="0" fontId="11" fillId="19" borderId="0" applyNumberFormat="0" applyBorder="0" applyProtection="0"/>
    <xf numFmtId="0" fontId="11" fillId="19" borderId="0" applyNumberFormat="0" applyBorder="0" applyProtection="0"/>
    <xf numFmtId="0" fontId="11" fillId="21" borderId="0" applyNumberFormat="0" applyBorder="0" applyProtection="0"/>
    <xf numFmtId="0" fontId="11" fillId="21" borderId="0" applyNumberFormat="0" applyBorder="0" applyProtection="0"/>
    <xf numFmtId="0" fontId="11" fillId="21" borderId="0" applyNumberFormat="0" applyBorder="0" applyProtection="0"/>
    <xf numFmtId="0" fontId="14" fillId="0" borderId="0"/>
    <xf numFmtId="0" fontId="15" fillId="0" borderId="0"/>
    <xf numFmtId="0" fontId="16" fillId="22" borderId="0" applyNumberFormat="0" applyBorder="0" applyProtection="0"/>
    <xf numFmtId="0" fontId="16" fillId="22" borderId="0" applyNumberFormat="0" applyBorder="0" applyProtection="0"/>
    <xf numFmtId="0" fontId="16" fillId="22" borderId="0" applyNumberFormat="0" applyBorder="0" applyProtection="0"/>
    <xf numFmtId="0" fontId="16" fillId="20" borderId="0" applyNumberFormat="0" applyBorder="0" applyProtection="0"/>
    <xf numFmtId="0" fontId="16" fillId="20" borderId="0" applyNumberFormat="0" applyBorder="0" applyProtection="0"/>
    <xf numFmtId="0" fontId="16" fillId="20" borderId="0" applyNumberFormat="0" applyBorder="0" applyProtection="0"/>
    <xf numFmtId="0" fontId="16" fillId="5" borderId="0" applyNumberFormat="0" applyBorder="0" applyProtection="0"/>
    <xf numFmtId="0" fontId="16" fillId="5" borderId="0" applyNumberFormat="0" applyBorder="0" applyProtection="0"/>
    <xf numFmtId="0" fontId="16" fillId="5" borderId="0" applyNumberFormat="0" applyBorder="0" applyProtection="0"/>
    <xf numFmtId="0" fontId="16" fillId="23" borderId="0" applyNumberFormat="0" applyBorder="0" applyProtection="0"/>
    <xf numFmtId="0" fontId="16" fillId="23" borderId="0" applyNumberFormat="0" applyBorder="0" applyProtection="0"/>
    <xf numFmtId="0" fontId="16" fillId="23" borderId="0" applyNumberFormat="0" applyBorder="0" applyProtection="0"/>
    <xf numFmtId="0" fontId="16" fillId="24" borderId="0" applyNumberFormat="0" applyBorder="0" applyProtection="0"/>
    <xf numFmtId="0" fontId="16" fillId="24" borderId="0" applyNumberFormat="0" applyBorder="0" applyProtection="0"/>
    <xf numFmtId="0" fontId="16" fillId="24" borderId="0" applyNumberFormat="0" applyBorder="0" applyProtection="0"/>
    <xf numFmtId="0" fontId="16" fillId="25" borderId="0" applyNumberFormat="0" applyBorder="0" applyProtection="0"/>
    <xf numFmtId="0" fontId="16" fillId="25" borderId="0" applyNumberFormat="0" applyBorder="0" applyProtection="0"/>
    <xf numFmtId="0" fontId="16" fillId="25" borderId="0" applyNumberFormat="0" applyBorder="0" applyProtection="0"/>
    <xf numFmtId="0" fontId="17" fillId="22" borderId="0" applyNumberFormat="0" applyBorder="0" applyProtection="0"/>
    <xf numFmtId="0" fontId="17" fillId="20" borderId="0" applyNumberFormat="0" applyBorder="0" applyProtection="0"/>
    <xf numFmtId="0" fontId="17" fillId="5" borderId="0" applyNumberFormat="0" applyBorder="0" applyProtection="0"/>
    <xf numFmtId="0" fontId="17" fillId="23" borderId="0" applyNumberFormat="0" applyBorder="0" applyProtection="0"/>
    <xf numFmtId="0" fontId="17" fillId="24" borderId="0" applyNumberFormat="0" applyBorder="0" applyProtection="0"/>
    <xf numFmtId="0" fontId="17" fillId="25" borderId="0" applyNumberFormat="0" applyBorder="0" applyProtection="0"/>
    <xf numFmtId="0" fontId="18" fillId="22" borderId="0" applyNumberFormat="0" applyBorder="0" applyProtection="0"/>
    <xf numFmtId="0" fontId="18" fillId="20" borderId="0" applyNumberFormat="0" applyBorder="0" applyProtection="0"/>
    <xf numFmtId="0" fontId="18" fillId="5" borderId="0" applyNumberFormat="0" applyBorder="0" applyProtection="0"/>
    <xf numFmtId="0" fontId="18" fillId="23" borderId="0" applyNumberFormat="0" applyBorder="0" applyProtection="0"/>
    <xf numFmtId="0" fontId="18" fillId="24" borderId="0" applyNumberFormat="0" applyBorder="0" applyProtection="0"/>
    <xf numFmtId="0" fontId="18" fillId="25" borderId="0" applyNumberFormat="0" applyBorder="0" applyProtection="0"/>
    <xf numFmtId="0" fontId="16" fillId="22" borderId="0" applyNumberFormat="0" applyBorder="0" applyProtection="0"/>
    <xf numFmtId="0" fontId="16" fillId="20" borderId="0" applyNumberFormat="0" applyBorder="0" applyProtection="0"/>
    <xf numFmtId="0" fontId="16" fillId="5" borderId="0" applyNumberFormat="0" applyBorder="0" applyProtection="0"/>
    <xf numFmtId="0" fontId="16" fillId="23" borderId="0" applyNumberFormat="0" applyBorder="0" applyProtection="0"/>
    <xf numFmtId="0" fontId="16" fillId="24" borderId="0" applyNumberFormat="0" applyBorder="0" applyProtection="0"/>
    <xf numFmtId="0" fontId="16" fillId="25" borderId="0" applyNumberFormat="0" applyBorder="0" applyProtection="0"/>
    <xf numFmtId="0" fontId="16" fillId="22" borderId="0" applyNumberFormat="0" applyBorder="0" applyProtection="0"/>
    <xf numFmtId="0" fontId="16" fillId="22" borderId="0" applyNumberFormat="0" applyBorder="0" applyProtection="0"/>
    <xf numFmtId="0" fontId="16" fillId="22" borderId="0" applyNumberFormat="0" applyBorder="0" applyProtection="0"/>
    <xf numFmtId="0" fontId="16" fillId="20" borderId="0" applyNumberFormat="0" applyBorder="0" applyProtection="0"/>
    <xf numFmtId="0" fontId="16" fillId="20" borderId="0" applyNumberFormat="0" applyBorder="0" applyProtection="0"/>
    <xf numFmtId="0" fontId="16" fillId="20" borderId="0" applyNumberFormat="0" applyBorder="0" applyProtection="0"/>
    <xf numFmtId="0" fontId="16" fillId="5" borderId="0" applyNumberFormat="0" applyBorder="0" applyProtection="0"/>
    <xf numFmtId="0" fontId="16" fillId="5" borderId="0" applyNumberFormat="0" applyBorder="0" applyProtection="0"/>
    <xf numFmtId="0" fontId="16" fillId="5" borderId="0" applyNumberFormat="0" applyBorder="0" applyProtection="0"/>
    <xf numFmtId="0" fontId="16" fillId="23" borderId="0" applyNumberFormat="0" applyBorder="0" applyProtection="0"/>
    <xf numFmtId="0" fontId="16" fillId="23" borderId="0" applyNumberFormat="0" applyBorder="0" applyProtection="0"/>
    <xf numFmtId="0" fontId="16" fillId="23" borderId="0" applyNumberFormat="0" applyBorder="0" applyProtection="0"/>
    <xf numFmtId="0" fontId="16" fillId="24" borderId="0" applyNumberFormat="0" applyBorder="0" applyProtection="0"/>
    <xf numFmtId="0" fontId="16" fillId="24" borderId="0" applyNumberFormat="0" applyBorder="0" applyProtection="0"/>
    <xf numFmtId="0" fontId="16" fillId="24" borderId="0" applyNumberFormat="0" applyBorder="0" applyProtection="0"/>
    <xf numFmtId="0" fontId="16" fillId="25" borderId="0" applyNumberFormat="0" applyBorder="0" applyProtection="0"/>
    <xf numFmtId="0" fontId="16" fillId="25" borderId="0" applyNumberFormat="0" applyBorder="0" applyProtection="0"/>
    <xf numFmtId="0" fontId="16" fillId="25" borderId="0" applyNumberFormat="0" applyBorder="0" applyProtection="0"/>
    <xf numFmtId="0" fontId="15" fillId="0" borderId="0"/>
    <xf numFmtId="37" fontId="19" fillId="0" borderId="0">
      <alignment horizontal="center"/>
    </xf>
    <xf numFmtId="0" fontId="20" fillId="0" borderId="0"/>
    <xf numFmtId="0" fontId="35" fillId="0" borderId="0" applyBorder="0"/>
    <xf numFmtId="0" fontId="16" fillId="26" borderId="0" applyNumberFormat="0" applyBorder="0" applyProtection="0"/>
    <xf numFmtId="0" fontId="16" fillId="4" borderId="0" applyNumberFormat="0" applyBorder="0" applyProtection="0"/>
    <xf numFmtId="0" fontId="16" fillId="27" borderId="0" applyNumberFormat="0" applyBorder="0" applyProtection="0"/>
    <xf numFmtId="0" fontId="16" fillId="23" borderId="0" applyNumberFormat="0" applyBorder="0" applyProtection="0"/>
    <xf numFmtId="0" fontId="16" fillId="24" borderId="0" applyNumberFormat="0" applyBorder="0" applyProtection="0"/>
    <xf numFmtId="0" fontId="16" fillId="28" borderId="0" applyNumberFormat="0" applyBorder="0" applyProtection="0"/>
    <xf numFmtId="0" fontId="16" fillId="26" borderId="0" applyNumberFormat="0" applyBorder="0" applyProtection="0"/>
    <xf numFmtId="0" fontId="16" fillId="26" borderId="0" applyNumberFormat="0" applyBorder="0" applyProtection="0"/>
    <xf numFmtId="0" fontId="16" fillId="26" borderId="0" applyNumberFormat="0" applyBorder="0" applyProtection="0"/>
    <xf numFmtId="0" fontId="16" fillId="4" borderId="0" applyNumberFormat="0" applyBorder="0" applyProtection="0"/>
    <xf numFmtId="0" fontId="16" fillId="4" borderId="0" applyNumberFormat="0" applyBorder="0" applyProtection="0"/>
    <xf numFmtId="0" fontId="16" fillId="4" borderId="0" applyNumberFormat="0" applyBorder="0" applyProtection="0"/>
    <xf numFmtId="0" fontId="16" fillId="27" borderId="0" applyNumberFormat="0" applyBorder="0" applyProtection="0"/>
    <xf numFmtId="0" fontId="16" fillId="27" borderId="0" applyNumberFormat="0" applyBorder="0" applyProtection="0"/>
    <xf numFmtId="0" fontId="16" fillId="27" borderId="0" applyNumberFormat="0" applyBorder="0" applyProtection="0"/>
    <xf numFmtId="0" fontId="16" fillId="23" borderId="0" applyNumberFormat="0" applyBorder="0" applyProtection="0"/>
    <xf numFmtId="0" fontId="16" fillId="23" borderId="0" applyNumberFormat="0" applyBorder="0" applyProtection="0"/>
    <xf numFmtId="0" fontId="16" fillId="23" borderId="0" applyNumberFormat="0" applyBorder="0" applyProtection="0"/>
    <xf numFmtId="0" fontId="16" fillId="24" borderId="0" applyNumberFormat="0" applyBorder="0" applyProtection="0"/>
    <xf numFmtId="0" fontId="16" fillId="24" borderId="0" applyNumberFormat="0" applyBorder="0" applyProtection="0"/>
    <xf numFmtId="0" fontId="16" fillId="24" borderId="0" applyNumberFormat="0" applyBorder="0" applyProtection="0"/>
    <xf numFmtId="0" fontId="16" fillId="28" borderId="0" applyNumberFormat="0" applyBorder="0" applyProtection="0"/>
    <xf numFmtId="0" fontId="16" fillId="28" borderId="0" applyNumberFormat="0" applyBorder="0" applyProtection="0"/>
    <xf numFmtId="0" fontId="16" fillId="28" borderId="0" applyNumberFormat="0" applyBorder="0" applyProtection="0"/>
    <xf numFmtId="181" fontId="36" fillId="0" borderId="0"/>
    <xf numFmtId="0" fontId="4" fillId="12" borderId="16" applyNumberFormat="0" applyProtection="0"/>
    <xf numFmtId="0" fontId="4" fillId="12" borderId="16" applyNumberFormat="0" applyProtection="0"/>
    <xf numFmtId="0" fontId="37" fillId="0" borderId="0">
      <alignment horizontal="center" wrapText="1"/>
      <protection locked="0"/>
    </xf>
    <xf numFmtId="0" fontId="4" fillId="0" borderId="0" applyNumberFormat="0" applyFill="0" applyBorder="0" applyProtection="0"/>
    <xf numFmtId="0" fontId="35" fillId="0" borderId="0" applyNumberFormat="0" applyFill="0" applyBorder="0" applyProtection="0"/>
    <xf numFmtId="0" fontId="4" fillId="0" borderId="17">
      <alignment horizontal="center"/>
    </xf>
    <xf numFmtId="0" fontId="38" fillId="3" borderId="18" applyNumberFormat="0" applyProtection="0"/>
    <xf numFmtId="0" fontId="38" fillId="3" borderId="18" applyNumberFormat="0" applyProtection="0"/>
    <xf numFmtId="0" fontId="38" fillId="3" borderId="18" applyNumberFormat="0" applyProtection="0"/>
    <xf numFmtId="0" fontId="39" fillId="0" borderId="0" applyNumberFormat="0" applyFill="0" applyBorder="0" applyProtection="0"/>
    <xf numFmtId="0" fontId="8" fillId="0" borderId="0"/>
    <xf numFmtId="9" fontId="40" fillId="0" borderId="0"/>
    <xf numFmtId="0" fontId="40" fillId="0" borderId="0"/>
    <xf numFmtId="0" fontId="40" fillId="0" borderId="0"/>
    <xf numFmtId="181" fontId="41" fillId="12" borderId="19" applyProtection="0"/>
    <xf numFmtId="0" fontId="7" fillId="0" borderId="0"/>
    <xf numFmtId="0" fontId="40" fillId="0" borderId="0"/>
    <xf numFmtId="0" fontId="40" fillId="0" borderId="0"/>
    <xf numFmtId="0" fontId="4" fillId="0" borderId="0"/>
    <xf numFmtId="0" fontId="6" fillId="0" borderId="0"/>
    <xf numFmtId="0" fontId="42" fillId="15" borderId="0" applyNumberFormat="0" applyBorder="0" applyProtection="0"/>
    <xf numFmtId="0" fontId="43" fillId="0" borderId="0" applyNumberFormat="0" applyFill="0"/>
    <xf numFmtId="0" fontId="44" fillId="3" borderId="20" applyNumberFormat="0" applyProtection="0"/>
    <xf numFmtId="0" fontId="44" fillId="3" borderId="20" applyNumberFormat="0" applyProtection="0"/>
    <xf numFmtId="0" fontId="44" fillId="3" borderId="20" applyNumberFormat="0" applyProtection="0"/>
    <xf numFmtId="0" fontId="44" fillId="3" borderId="20" applyNumberFormat="0" applyProtection="0"/>
    <xf numFmtId="0" fontId="44" fillId="3" borderId="20" applyNumberFormat="0" applyProtection="0"/>
    <xf numFmtId="0" fontId="44" fillId="3" borderId="20" applyNumberFormat="0" applyProtection="0"/>
    <xf numFmtId="0" fontId="44" fillId="3" borderId="20" applyNumberFormat="0" applyProtection="0"/>
    <xf numFmtId="194" fontId="45" fillId="0" borderId="0"/>
    <xf numFmtId="0" fontId="46" fillId="0" borderId="0" applyNumberFormat="0" applyFill="0" applyBorder="0" applyProtection="0"/>
    <xf numFmtId="0" fontId="47" fillId="12" borderId="0"/>
    <xf numFmtId="0" fontId="48" fillId="0" borderId="0" applyNumberFormat="0" applyFill="0" applyBorder="0" applyProtection="0"/>
    <xf numFmtId="0" fontId="6" fillId="0" borderId="0"/>
    <xf numFmtId="0" fontId="49" fillId="0" borderId="17" applyNumberFormat="0" applyFill="0" applyProtection="0"/>
    <xf numFmtId="0" fontId="4" fillId="0" borderId="21" applyNumberFormat="0" applyFill="0" applyProtection="0"/>
    <xf numFmtId="0" fontId="4" fillId="0" borderId="21" applyNumberFormat="0" applyFill="0" applyProtection="0"/>
    <xf numFmtId="0" fontId="4" fillId="0" borderId="21" applyNumberFormat="0" applyFill="0" applyProtection="0"/>
    <xf numFmtId="0" fontId="4" fillId="0" borderId="21" applyNumberFormat="0" applyFill="0" applyProtection="0"/>
    <xf numFmtId="0" fontId="4" fillId="0" borderId="22" applyNumberFormat="0" applyFill="0" applyProtection="0"/>
    <xf numFmtId="0" fontId="4" fillId="0" borderId="17" applyNumberFormat="0" applyFill="0" applyProtection="0"/>
    <xf numFmtId="0" fontId="4" fillId="0" borderId="17" applyNumberFormat="0" applyFill="0" applyProtection="0"/>
    <xf numFmtId="0" fontId="8" fillId="0" borderId="23"/>
    <xf numFmtId="0" fontId="50" fillId="16" borderId="0" applyNumberFormat="0" applyBorder="0" applyProtection="0"/>
    <xf numFmtId="0" fontId="50" fillId="16" borderId="0" applyNumberFormat="0" applyBorder="0" applyProtection="0"/>
    <xf numFmtId="0" fontId="50" fillId="16" borderId="0" applyNumberFormat="0" applyBorder="0" applyProtection="0"/>
    <xf numFmtId="49" fontId="4" fillId="0" borderId="0" applyFill="0" applyBorder="0" applyProtection="0"/>
    <xf numFmtId="195" fontId="20" fillId="0" borderId="0" applyProtection="0"/>
    <xf numFmtId="175" fontId="27" fillId="0" borderId="0" applyFill="0" applyBorder="0" applyProtection="0"/>
    <xf numFmtId="0" fontId="27" fillId="0" borderId="0" applyNumberFormat="0" applyProtection="0"/>
    <xf numFmtId="0" fontId="51" fillId="0" borderId="24" applyNumberFormat="0" applyProtection="0"/>
    <xf numFmtId="0" fontId="51" fillId="0" borderId="24" applyNumberFormat="0" applyProtection="0"/>
    <xf numFmtId="0" fontId="51" fillId="0" borderId="0" applyNumberFormat="0" applyProtection="0"/>
    <xf numFmtId="49" fontId="52" fillId="0" borderId="0" applyProtection="0"/>
    <xf numFmtId="1" fontId="4" fillId="0" borderId="0" applyFill="0" applyBorder="0" applyProtection="0"/>
    <xf numFmtId="0" fontId="6" fillId="0" borderId="17">
      <alignment horizontal="center"/>
    </xf>
    <xf numFmtId="0" fontId="4" fillId="0" borderId="0" applyBorder="0">
      <alignment horizontal="center"/>
    </xf>
    <xf numFmtId="0" fontId="4" fillId="0" borderId="0" applyBorder="0">
      <alignment horizontal="center"/>
    </xf>
    <xf numFmtId="0" fontId="4" fillId="0" borderId="0" applyBorder="0">
      <alignment horizontal="center"/>
    </xf>
    <xf numFmtId="0" fontId="4" fillId="0" borderId="0" applyBorder="0">
      <alignment horizontal="center"/>
    </xf>
    <xf numFmtId="196" fontId="4" fillId="0" borderId="0" applyFill="0" applyBorder="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37" fontId="4" fillId="0" borderId="0" applyFill="0" applyBorder="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0"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8" fillId="0" borderId="0">
      <alignment horizontal="right"/>
    </xf>
    <xf numFmtId="0" fontId="8" fillId="0" borderId="0">
      <alignment horizontal="right"/>
    </xf>
    <xf numFmtId="0" fontId="8" fillId="0" borderId="0">
      <alignment horizontal="right"/>
    </xf>
    <xf numFmtId="182" fontId="7" fillId="0" borderId="0">
      <alignment horizontal="right"/>
    </xf>
    <xf numFmtId="184" fontId="7" fillId="0" borderId="0">
      <alignment horizontal="right"/>
    </xf>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197" fontId="7" fillId="0" borderId="0"/>
    <xf numFmtId="0" fontId="53" fillId="0" borderId="0"/>
    <xf numFmtId="0" fontId="53" fillId="0" borderId="0"/>
    <xf numFmtId="182" fontId="8" fillId="0" borderId="0">
      <alignment horizontal="right"/>
    </xf>
    <xf numFmtId="184" fontId="8" fillId="0" borderId="0">
      <alignment horizontal="right"/>
    </xf>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37" fontId="6" fillId="0" borderId="0">
      <alignment horizontal="center"/>
    </xf>
    <xf numFmtId="178" fontId="37" fillId="0" borderId="0"/>
    <xf numFmtId="0" fontId="6" fillId="0" borderId="0"/>
    <xf numFmtId="0" fontId="49" fillId="0" borderId="0"/>
    <xf numFmtId="198" fontId="20" fillId="0" borderId="0"/>
    <xf numFmtId="199" fontId="20" fillId="0" borderId="0"/>
    <xf numFmtId="200" fontId="20" fillId="0" borderId="0"/>
    <xf numFmtId="198" fontId="20" fillId="0" borderId="23"/>
    <xf numFmtId="199" fontId="20" fillId="0" borderId="23"/>
    <xf numFmtId="200" fontId="20" fillId="0" borderId="23"/>
    <xf numFmtId="198" fontId="20" fillId="0" borderId="23"/>
    <xf numFmtId="198" fontId="20" fillId="0" borderId="0"/>
    <xf numFmtId="201" fontId="20" fillId="0" borderId="0"/>
    <xf numFmtId="202" fontId="4" fillId="0" borderId="0" applyFill="0" applyBorder="0"/>
    <xf numFmtId="203" fontId="20" fillId="0" borderId="0"/>
    <xf numFmtId="204" fontId="20" fillId="0" borderId="0"/>
    <xf numFmtId="201" fontId="20" fillId="0" borderId="23"/>
    <xf numFmtId="203" fontId="20" fillId="0" borderId="23"/>
    <xf numFmtId="204" fontId="20" fillId="0" borderId="23"/>
    <xf numFmtId="201" fontId="20" fillId="0" borderId="23"/>
    <xf numFmtId="201" fontId="20" fillId="0" borderId="0"/>
    <xf numFmtId="205" fontId="20" fillId="0" borderId="0">
      <alignment horizontal="right"/>
      <protection locked="0"/>
    </xf>
    <xf numFmtId="206" fontId="20" fillId="0" borderId="0">
      <alignment horizontal="right"/>
      <protection locked="0"/>
    </xf>
    <xf numFmtId="207" fontId="20" fillId="0" borderId="0"/>
    <xf numFmtId="208" fontId="20" fillId="0" borderId="0"/>
    <xf numFmtId="209" fontId="20" fillId="0" borderId="0"/>
    <xf numFmtId="207" fontId="20" fillId="0" borderId="23"/>
    <xf numFmtId="210" fontId="20" fillId="0" borderId="23"/>
    <xf numFmtId="209" fontId="20" fillId="0" borderId="23"/>
    <xf numFmtId="207" fontId="20" fillId="0" borderId="23"/>
    <xf numFmtId="207" fontId="20" fillId="0" borderId="0"/>
    <xf numFmtId="0" fontId="54" fillId="3" borderId="20" applyNumberFormat="0" applyProtection="0"/>
    <xf numFmtId="0" fontId="55" fillId="3" borderId="20" applyNumberFormat="0" applyProtection="0"/>
    <xf numFmtId="37" fontId="6" fillId="0" borderId="0">
      <protection locked="0" hidden="1"/>
    </xf>
    <xf numFmtId="0" fontId="4" fillId="29" borderId="0" applyNumberFormat="0" applyBorder="0"/>
    <xf numFmtId="0" fontId="56" fillId="0" borderId="25" applyNumberFormat="0" applyFill="0" applyProtection="0"/>
    <xf numFmtId="0" fontId="37" fillId="0" borderId="0"/>
    <xf numFmtId="1" fontId="57" fillId="0" borderId="0"/>
    <xf numFmtId="0" fontId="58" fillId="30" borderId="26" applyNumberFormat="0" applyProtection="0"/>
    <xf numFmtId="0" fontId="6" fillId="0" borderId="0"/>
    <xf numFmtId="0" fontId="5" fillId="0" borderId="0">
      <alignment horizontal="center" wrapText="1"/>
      <protection hidden="1"/>
    </xf>
    <xf numFmtId="0" fontId="59" fillId="0" borderId="0">
      <alignment horizontal="right"/>
    </xf>
    <xf numFmtId="184" fontId="4" fillId="0" borderId="0" applyFill="0" applyBorder="0" applyProtection="0"/>
    <xf numFmtId="211" fontId="10" fillId="0" borderId="0"/>
    <xf numFmtId="211" fontId="10" fillId="0" borderId="0"/>
    <xf numFmtId="211" fontId="10" fillId="0" borderId="0"/>
    <xf numFmtId="211" fontId="10" fillId="0" borderId="0"/>
    <xf numFmtId="211" fontId="10" fillId="0" borderId="0"/>
    <xf numFmtId="211" fontId="10" fillId="0" borderId="0"/>
    <xf numFmtId="211" fontId="10" fillId="0" borderId="0"/>
    <xf numFmtId="211" fontId="10" fillId="0" borderId="0"/>
    <xf numFmtId="212" fontId="37" fillId="0" borderId="0"/>
    <xf numFmtId="0" fontId="4" fillId="0" borderId="0" applyFill="0" applyBorder="0" applyProtection="0"/>
    <xf numFmtId="40" fontId="4" fillId="0" borderId="0" applyFill="0" applyBorder="0" applyProtection="0"/>
    <xf numFmtId="213" fontId="4" fillId="0" borderId="0" applyFill="0" applyBorder="0" applyProtection="0"/>
    <xf numFmtId="214" fontId="7"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6" fontId="4" fillId="0" borderId="0" applyFill="0" applyBorder="0" applyProtection="0"/>
    <xf numFmtId="216" fontId="4" fillId="0" borderId="0" applyFill="0" applyBorder="0" applyProtection="0"/>
    <xf numFmtId="216" fontId="4" fillId="0" borderId="0" applyFill="0" applyBorder="0" applyProtection="0"/>
    <xf numFmtId="216" fontId="4" fillId="0" borderId="0" applyFill="0" applyBorder="0" applyProtection="0"/>
    <xf numFmtId="215" fontId="4" fillId="0" borderId="0" applyFill="0" applyBorder="0" applyProtection="0"/>
    <xf numFmtId="217" fontId="4" fillId="0" borderId="0" applyFill="0" applyBorder="0" applyProtection="0"/>
    <xf numFmtId="217" fontId="4" fillId="0" borderId="0" applyFill="0" applyBorder="0" applyProtection="0"/>
    <xf numFmtId="215" fontId="4" fillId="0" borderId="0" applyFill="0" applyBorder="0" applyProtection="0"/>
    <xf numFmtId="215" fontId="4" fillId="0" borderId="0" applyFill="0" applyBorder="0" applyProtection="0"/>
    <xf numFmtId="217" fontId="4" fillId="0" borderId="0" applyFill="0" applyBorder="0" applyProtection="0"/>
    <xf numFmtId="217" fontId="4" fillId="0" borderId="0" applyFill="0" applyBorder="0" applyProtection="0"/>
    <xf numFmtId="217" fontId="4" fillId="0" borderId="0" applyFill="0" applyBorder="0" applyProtection="0"/>
    <xf numFmtId="217"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5" fontId="4" fillId="0" borderId="0" applyFill="0" applyBorder="0" applyProtection="0"/>
    <xf numFmtId="214" fontId="4" fillId="0" borderId="0" applyFill="0" applyBorder="0" applyProtection="0"/>
    <xf numFmtId="0" fontId="60" fillId="0" borderId="0"/>
    <xf numFmtId="0" fontId="4" fillId="0" borderId="0"/>
    <xf numFmtId="0" fontId="60" fillId="0" borderId="0"/>
    <xf numFmtId="0" fontId="4" fillId="0" borderId="0"/>
    <xf numFmtId="3" fontId="24" fillId="0" borderId="0">
      <alignment horizontal="center"/>
    </xf>
    <xf numFmtId="0" fontId="4" fillId="12" borderId="16" applyNumberFormat="0" applyProtection="0"/>
    <xf numFmtId="0" fontId="23" fillId="0" borderId="0">
      <alignment vertical="top" wrapText="1"/>
    </xf>
    <xf numFmtId="0" fontId="61" fillId="0" borderId="0"/>
    <xf numFmtId="218" fontId="62" fillId="0" borderId="0" applyFill="0" applyBorder="0">
      <alignment horizontal="left"/>
    </xf>
    <xf numFmtId="0" fontId="63" fillId="30" borderId="26" applyNumberFormat="0" applyProtection="0"/>
    <xf numFmtId="0" fontId="64" fillId="0" borderId="0" applyNumberFormat="0"/>
    <xf numFmtId="0" fontId="15" fillId="0" borderId="0" applyNumberFormat="0"/>
    <xf numFmtId="0" fontId="65" fillId="0" borderId="17">
      <alignment horizontal="center" vertical="center"/>
    </xf>
    <xf numFmtId="0" fontId="65" fillId="0" borderId="0">
      <alignment horizontal="center" vertical="center"/>
    </xf>
    <xf numFmtId="0" fontId="37" fillId="0" borderId="0">
      <alignment horizontal="center" vertical="center"/>
    </xf>
    <xf numFmtId="219" fontId="5" fillId="0" borderId="0" applyFill="0" applyBorder="0">
      <alignment horizontal="right"/>
      <protection locked="0"/>
    </xf>
    <xf numFmtId="220" fontId="37" fillId="0" borderId="0"/>
    <xf numFmtId="225" fontId="4" fillId="0" borderId="0">
      <alignment horizontal="right"/>
    </xf>
    <xf numFmtId="0" fontId="4" fillId="0" borderId="0" applyFill="0" applyBorder="0" applyProtection="0"/>
    <xf numFmtId="0" fontId="4" fillId="0" borderId="0" applyFill="0" applyBorder="0" applyProtection="0"/>
    <xf numFmtId="221" fontId="4" fillId="0" borderId="0" applyFill="0" applyBorder="0" applyProtection="0"/>
    <xf numFmtId="222" fontId="4" fillId="0" borderId="0" applyFill="0" applyBorder="0" applyProtection="0"/>
    <xf numFmtId="223" fontId="7" fillId="0" borderId="0" applyFill="0" applyBorder="0" applyProtection="0"/>
    <xf numFmtId="224" fontId="4" fillId="0" borderId="0" applyFill="0" applyBorder="0" applyProtection="0"/>
    <xf numFmtId="224" fontId="4" fillId="0" borderId="0" applyFill="0" applyBorder="0" applyProtection="0"/>
    <xf numFmtId="178" fontId="40" fillId="0" borderId="0">
      <alignment horizontal="right"/>
    </xf>
    <xf numFmtId="227" fontId="4" fillId="0" borderId="0" applyFill="0" applyBorder="0" applyProtection="0"/>
    <xf numFmtId="0" fontId="40" fillId="0" borderId="0" applyNumberFormat="0"/>
    <xf numFmtId="177" fontId="4" fillId="0" borderId="0" applyFill="0" applyBorder="0" applyProtection="0"/>
    <xf numFmtId="226" fontId="4" fillId="0" borderId="0" applyFill="0" applyBorder="0" applyProtection="0"/>
    <xf numFmtId="0" fontId="73" fillId="15" borderId="0" applyNumberFormat="0" applyBorder="0" applyProtection="0"/>
    <xf numFmtId="0" fontId="73" fillId="15" borderId="0" applyNumberFormat="0" applyBorder="0" applyProtection="0"/>
    <xf numFmtId="0" fontId="73" fillId="15" borderId="0" applyNumberFormat="0" applyBorder="0" applyProtection="0"/>
    <xf numFmtId="228" fontId="4" fillId="0" borderId="0" applyFill="0" applyBorder="0" applyProtection="0"/>
    <xf numFmtId="198" fontId="20" fillId="31" borderId="27">
      <protection locked="0"/>
    </xf>
    <xf numFmtId="199" fontId="20" fillId="31" borderId="27">
      <protection locked="0"/>
    </xf>
    <xf numFmtId="200" fontId="20" fillId="31" borderId="27">
      <protection locked="0"/>
    </xf>
    <xf numFmtId="198" fontId="20" fillId="31" borderId="27">
      <protection locked="0"/>
    </xf>
    <xf numFmtId="229" fontId="20" fillId="31" borderId="27">
      <protection locked="0"/>
    </xf>
    <xf numFmtId="230" fontId="20" fillId="31" borderId="27">
      <protection locked="0"/>
    </xf>
    <xf numFmtId="231" fontId="20" fillId="31" borderId="27">
      <protection locked="0"/>
    </xf>
    <xf numFmtId="229" fontId="20" fillId="31" borderId="27">
      <protection locked="0"/>
    </xf>
    <xf numFmtId="205" fontId="20" fillId="11" borderId="27">
      <alignment horizontal="right"/>
      <protection locked="0"/>
    </xf>
    <xf numFmtId="206" fontId="20" fillId="11" borderId="27">
      <alignment horizontal="right"/>
      <protection locked="0"/>
    </xf>
    <xf numFmtId="0" fontId="20" fillId="14" borderId="27">
      <alignment horizontal="left"/>
      <protection locked="0"/>
    </xf>
    <xf numFmtId="49" fontId="20" fillId="16" borderId="27">
      <alignment horizontal="left" vertical="top" wrapText="1"/>
      <protection locked="0"/>
    </xf>
    <xf numFmtId="207" fontId="20" fillId="31" borderId="27">
      <protection locked="0"/>
    </xf>
    <xf numFmtId="210" fontId="20" fillId="31" borderId="27">
      <protection locked="0"/>
    </xf>
    <xf numFmtId="209" fontId="20" fillId="31" borderId="27">
      <protection locked="0"/>
    </xf>
    <xf numFmtId="207" fontId="20" fillId="31" borderId="27">
      <protection locked="0"/>
    </xf>
    <xf numFmtId="49" fontId="20" fillId="16" borderId="27">
      <alignment horizontal="left"/>
      <protection locked="0"/>
    </xf>
    <xf numFmtId="232" fontId="20" fillId="31" borderId="27">
      <alignment horizontal="left" indent="1"/>
      <protection locked="0"/>
    </xf>
    <xf numFmtId="14" fontId="4" fillId="0" borderId="28">
      <alignment horizontal="right"/>
    </xf>
    <xf numFmtId="233" fontId="4" fillId="0" borderId="0" applyFill="0" applyBorder="0" applyProtection="0"/>
    <xf numFmtId="234" fontId="66" fillId="0" borderId="0" applyFill="0" applyBorder="0" applyProtection="0"/>
    <xf numFmtId="14" fontId="66" fillId="0" borderId="0" applyFill="0" applyBorder="0" applyProtection="0"/>
    <xf numFmtId="236" fontId="66" fillId="0" borderId="0"/>
    <xf numFmtId="235" fontId="4" fillId="0" borderId="0"/>
    <xf numFmtId="225" fontId="67" fillId="0" borderId="0"/>
    <xf numFmtId="0" fontId="27" fillId="0" borderId="0"/>
    <xf numFmtId="197" fontId="40" fillId="0" borderId="0"/>
    <xf numFmtId="237" fontId="40" fillId="0" borderId="0"/>
    <xf numFmtId="0" fontId="68" fillId="0" borderId="0" applyFill="0"/>
    <xf numFmtId="0" fontId="69" fillId="0" borderId="0">
      <alignment horizontal="right"/>
    </xf>
    <xf numFmtId="238" fontId="4" fillId="0" borderId="0" applyFill="0" applyBorder="0" applyProtection="0"/>
    <xf numFmtId="182" fontId="4" fillId="0" borderId="0" applyFill="0" applyBorder="0" applyProtection="0"/>
    <xf numFmtId="0" fontId="70" fillId="0" borderId="0">
      <protection locked="0"/>
    </xf>
    <xf numFmtId="0" fontId="71" fillId="16" borderId="0" applyNumberFormat="0" applyBorder="0" applyProtection="0"/>
    <xf numFmtId="0" fontId="37" fillId="0" borderId="0"/>
    <xf numFmtId="239" fontId="4" fillId="0" borderId="0" applyFill="0" applyBorder="0" applyProtection="0"/>
    <xf numFmtId="240" fontId="4" fillId="0" borderId="0" applyFill="0" applyBorder="0" applyProtection="0"/>
    <xf numFmtId="225" fontId="7" fillId="0" borderId="0"/>
    <xf numFmtId="0" fontId="4" fillId="0" borderId="0" applyFill="0" applyBorder="0" applyProtection="0"/>
    <xf numFmtId="0" fontId="4" fillId="0" borderId="29" applyNumberFormat="0" applyFill="0" applyProtection="0"/>
    <xf numFmtId="1" fontId="72" fillId="0" borderId="0" applyFill="0" applyBorder="0" applyProtection="0"/>
    <xf numFmtId="175" fontId="68" fillId="0" borderId="0">
      <alignment horizontal="right"/>
    </xf>
    <xf numFmtId="178" fontId="40" fillId="0" borderId="23">
      <alignment horizontal="right"/>
    </xf>
    <xf numFmtId="0" fontId="74" fillId="11" borderId="20" applyNumberFormat="0" applyProtection="0"/>
    <xf numFmtId="0" fontId="74" fillId="11" borderId="20" applyNumberFormat="0" applyProtection="0"/>
    <xf numFmtId="0" fontId="74" fillId="11" borderId="20" applyNumberFormat="0" applyProtection="0"/>
    <xf numFmtId="0" fontId="75" fillId="0" borderId="0" applyNumberFormat="0" applyFill="0" applyBorder="0" applyProtection="0"/>
    <xf numFmtId="0" fontId="76" fillId="0" borderId="0">
      <protection locked="0"/>
    </xf>
    <xf numFmtId="0" fontId="76" fillId="0" borderId="0">
      <protection locked="0"/>
    </xf>
    <xf numFmtId="0" fontId="77" fillId="0" borderId="0" applyNumberFormat="0"/>
    <xf numFmtId="0" fontId="78" fillId="11" borderId="20" applyNumberFormat="0" applyProtection="0"/>
    <xf numFmtId="169" fontId="4" fillId="0" borderId="15">
      <alignment wrapText="1"/>
    </xf>
    <xf numFmtId="241" fontId="4" fillId="0" borderId="0" applyFill="0" applyBorder="0" applyProtection="0"/>
    <xf numFmtId="0" fontId="79" fillId="0" borderId="30" applyNumberFormat="0" applyFill="0" applyProtection="0"/>
    <xf numFmtId="0" fontId="79" fillId="0" borderId="30" applyNumberFormat="0" applyFill="0" applyProtection="0"/>
    <xf numFmtId="0" fontId="79" fillId="0" borderId="30" applyNumberFormat="0" applyFill="0" applyProtection="0"/>
    <xf numFmtId="0" fontId="80" fillId="0" borderId="0" applyNumberFormat="0" applyFill="0" applyBorder="0" applyProtection="0"/>
    <xf numFmtId="0" fontId="80" fillId="0" borderId="0" applyNumberFormat="0" applyFill="0" applyBorder="0" applyProtection="0"/>
    <xf numFmtId="0" fontId="80" fillId="0" borderId="0" applyNumberFormat="0" applyFill="0" applyBorder="0" applyProtection="0"/>
    <xf numFmtId="0" fontId="81" fillId="0" borderId="0">
      <alignment horizontal="center"/>
    </xf>
    <xf numFmtId="242" fontId="4" fillId="0" borderId="0" applyFill="0" applyBorder="0" applyProtection="0"/>
    <xf numFmtId="0" fontId="82" fillId="0" borderId="0" applyNumberFormat="0" applyFill="0" applyBorder="0" applyProtection="0"/>
    <xf numFmtId="178" fontId="8" fillId="0" borderId="0">
      <alignment horizontal="right"/>
    </xf>
    <xf numFmtId="0" fontId="70" fillId="0" borderId="0">
      <protection locked="0"/>
    </xf>
    <xf numFmtId="0" fontId="70" fillId="0" borderId="0">
      <protection locked="0"/>
    </xf>
    <xf numFmtId="0" fontId="70" fillId="0" borderId="0">
      <protection locked="0"/>
    </xf>
    <xf numFmtId="0" fontId="70" fillId="0" borderId="0">
      <protection locked="0"/>
    </xf>
    <xf numFmtId="0" fontId="70" fillId="0" borderId="0">
      <protection locked="0"/>
    </xf>
    <xf numFmtId="0" fontId="70" fillId="0" borderId="0">
      <protection locked="0"/>
    </xf>
    <xf numFmtId="0" fontId="70" fillId="0" borderId="0">
      <protection locked="0"/>
    </xf>
    <xf numFmtId="0" fontId="16" fillId="26" borderId="0" applyNumberFormat="0" applyBorder="0" applyProtection="0"/>
    <xf numFmtId="0" fontId="16" fillId="26" borderId="0" applyNumberFormat="0" applyBorder="0" applyProtection="0"/>
    <xf numFmtId="0" fontId="16" fillId="26" borderId="0" applyNumberFormat="0" applyBorder="0" applyProtection="0"/>
    <xf numFmtId="0" fontId="16" fillId="4" borderId="0" applyNumberFormat="0" applyBorder="0" applyProtection="0"/>
    <xf numFmtId="0" fontId="16" fillId="4" borderId="0" applyNumberFormat="0" applyBorder="0" applyProtection="0"/>
    <xf numFmtId="0" fontId="16" fillId="4" borderId="0" applyNumberFormat="0" applyBorder="0" applyProtection="0"/>
    <xf numFmtId="0" fontId="16" fillId="27" borderId="0" applyNumberFormat="0" applyBorder="0" applyProtection="0"/>
    <xf numFmtId="0" fontId="16" fillId="27" borderId="0" applyNumberFormat="0" applyBorder="0" applyProtection="0"/>
    <xf numFmtId="0" fontId="16" fillId="27" borderId="0" applyNumberFormat="0" applyBorder="0" applyProtection="0"/>
    <xf numFmtId="0" fontId="16" fillId="23" borderId="0" applyNumberFormat="0" applyBorder="0" applyProtection="0"/>
    <xf numFmtId="0" fontId="16" fillId="23" borderId="0" applyNumberFormat="0" applyBorder="0" applyProtection="0"/>
    <xf numFmtId="0" fontId="16" fillId="23" borderId="0" applyNumberFormat="0" applyBorder="0" applyProtection="0"/>
    <xf numFmtId="0" fontId="16" fillId="24" borderId="0" applyNumberFormat="0" applyBorder="0" applyProtection="0"/>
    <xf numFmtId="0" fontId="16" fillId="24" borderId="0" applyNumberFormat="0" applyBorder="0" applyProtection="0"/>
    <xf numFmtId="0" fontId="16" fillId="24" borderId="0" applyNumberFormat="0" applyBorder="0" applyProtection="0"/>
    <xf numFmtId="0" fontId="16" fillId="28" borderId="0" applyNumberFormat="0" applyBorder="0" applyProtection="0"/>
    <xf numFmtId="0" fontId="16" fillId="28" borderId="0" applyNumberFormat="0" applyBorder="0" applyProtection="0"/>
    <xf numFmtId="0" fontId="16" fillId="28" borderId="0" applyNumberFormat="0" applyBorder="0" applyProtection="0"/>
    <xf numFmtId="197" fontId="8" fillId="0" borderId="0">
      <alignment horizontal="right"/>
    </xf>
    <xf numFmtId="237" fontId="8" fillId="0" borderId="0">
      <alignment horizontal="right"/>
    </xf>
    <xf numFmtId="0" fontId="70" fillId="0" borderId="0">
      <protection locked="0"/>
    </xf>
    <xf numFmtId="0" fontId="83" fillId="0" borderId="0" applyNumberFormat="0" applyFill="0" applyBorder="0" applyProtection="0"/>
    <xf numFmtId="0" fontId="70" fillId="0" borderId="0">
      <protection locked="0"/>
    </xf>
    <xf numFmtId="0" fontId="37" fillId="0" borderId="0"/>
    <xf numFmtId="243" fontId="8" fillId="0" borderId="0" applyProtection="0">
      <alignment horizontal="left"/>
    </xf>
    <xf numFmtId="0" fontId="4" fillId="0" borderId="0"/>
    <xf numFmtId="0" fontId="84" fillId="0" borderId="0" applyFill="0" applyBorder="0" applyProtection="0">
      <alignment horizontal="left"/>
    </xf>
    <xf numFmtId="0" fontId="80" fillId="0" borderId="0" applyNumberFormat="0" applyFill="0" applyBorder="0" applyProtection="0"/>
    <xf numFmtId="0" fontId="80" fillId="0" borderId="0" applyNumberFormat="0" applyFill="0" applyBorder="0" applyProtection="0"/>
    <xf numFmtId="0" fontId="80" fillId="0" borderId="0" applyNumberFormat="0" applyFill="0" applyBorder="0" applyProtection="0"/>
    <xf numFmtId="244" fontId="4" fillId="0" borderId="0" applyBorder="0"/>
    <xf numFmtId="0" fontId="7" fillId="0" borderId="0" applyFill="0" applyProtection="0"/>
    <xf numFmtId="0" fontId="85" fillId="0" borderId="25" applyNumberFormat="0" applyFill="0" applyProtection="0"/>
    <xf numFmtId="0" fontId="7" fillId="0" borderId="0" applyBorder="0"/>
    <xf numFmtId="0" fontId="50" fillId="16" borderId="0" applyNumberFormat="0" applyBorder="0" applyProtection="0"/>
    <xf numFmtId="0" fontId="71" fillId="16" borderId="0" applyNumberFormat="0" applyBorder="0" applyProtection="0"/>
    <xf numFmtId="0" fontId="27" fillId="3" borderId="0" applyNumberFormat="0" applyBorder="0" applyProtection="0"/>
    <xf numFmtId="0" fontId="50" fillId="16" borderId="0" applyNumberFormat="0" applyBorder="0" applyProtection="0"/>
    <xf numFmtId="0" fontId="50" fillId="16" borderId="0" applyNumberFormat="0" applyBorder="0" applyProtection="0"/>
    <xf numFmtId="0" fontId="50" fillId="16" borderId="0" applyNumberFormat="0" applyBorder="0" applyProtection="0"/>
    <xf numFmtId="0" fontId="86" fillId="0" borderId="0" applyNumberFormat="0" applyFill="0" applyBorder="0"/>
    <xf numFmtId="0" fontId="87" fillId="0" borderId="0" applyNumberFormat="0" applyFill="0" applyBorder="0"/>
    <xf numFmtId="0" fontId="87" fillId="0" borderId="0" applyNumberFormat="0" applyFill="0" applyBorder="0"/>
    <xf numFmtId="0" fontId="86" fillId="0" borderId="0" applyNumberFormat="0" applyFill="0" applyBorder="0"/>
    <xf numFmtId="0" fontId="88" fillId="0" borderId="0" applyNumberFormat="0" applyFill="0" applyBorder="0"/>
    <xf numFmtId="0" fontId="89" fillId="0" borderId="0" applyNumberFormat="0" applyFill="0" applyProtection="0">
      <alignment horizontal="left"/>
    </xf>
    <xf numFmtId="0" fontId="7" fillId="0" borderId="0" applyNumberFormat="0" applyFill="0" applyProtection="0">
      <alignment horizontal="left"/>
    </xf>
    <xf numFmtId="0" fontId="92" fillId="0" borderId="0">
      <alignment horizontal="center" vertical="center"/>
    </xf>
    <xf numFmtId="0" fontId="90" fillId="0" borderId="21">
      <alignment horizontal="center"/>
    </xf>
    <xf numFmtId="0" fontId="90" fillId="0" borderId="21">
      <alignment horizontal="center"/>
    </xf>
    <xf numFmtId="0" fontId="91" fillId="0" borderId="0">
      <alignment horizontal="center"/>
    </xf>
    <xf numFmtId="0" fontId="4" fillId="16" borderId="0" applyNumberFormat="0" applyBorder="0" applyProtection="0"/>
    <xf numFmtId="245" fontId="4" fillId="0" borderId="0" applyFill="0" applyBorder="0" applyProtection="0"/>
    <xf numFmtId="0" fontId="4" fillId="16" borderId="0" applyNumberFormat="0"/>
    <xf numFmtId="0" fontId="93" fillId="0" borderId="0" applyProtection="0">
      <alignment horizontal="right"/>
    </xf>
    <xf numFmtId="0" fontId="94" fillId="0" borderId="31" applyNumberFormat="0" applyProtection="0"/>
    <xf numFmtId="0" fontId="94" fillId="0" borderId="28">
      <alignment horizontal="left" vertical="center"/>
    </xf>
    <xf numFmtId="0" fontId="95" fillId="32" borderId="0">
      <alignment horizontal="center"/>
    </xf>
    <xf numFmtId="0" fontId="96" fillId="0" borderId="32" applyNumberFormat="0" applyFill="0" applyProtection="0"/>
    <xf numFmtId="0" fontId="97" fillId="0" borderId="33" applyNumberFormat="0" applyFill="0" applyProtection="0"/>
    <xf numFmtId="0" fontId="98" fillId="0" borderId="34" applyNumberFormat="0" applyFill="0" applyProtection="0"/>
    <xf numFmtId="0" fontId="98" fillId="0" borderId="0" applyNumberFormat="0" applyFill="0" applyBorder="0" applyProtection="0"/>
    <xf numFmtId="0" fontId="99" fillId="0" borderId="17" applyNumberFormat="0" applyFill="0" applyProtection="0"/>
    <xf numFmtId="0" fontId="100" fillId="0" borderId="21">
      <alignment horizontal="center"/>
    </xf>
    <xf numFmtId="0" fontId="100" fillId="0" borderId="21">
      <alignment horizontal="center"/>
    </xf>
    <xf numFmtId="0" fontId="100" fillId="0" borderId="21">
      <alignment horizontal="center"/>
    </xf>
    <xf numFmtId="0" fontId="100" fillId="0" borderId="21">
      <alignment horizontal="center"/>
    </xf>
    <xf numFmtId="0" fontId="9" fillId="0" borderId="0" applyNumberFormat="0" applyFill="0" applyBorder="0">
      <protection locked="0"/>
    </xf>
    <xf numFmtId="0" fontId="4" fillId="0" borderId="0"/>
    <xf numFmtId="0" fontId="101" fillId="0" borderId="0" applyNumberFormat="0" applyFill="0" applyBorder="0" applyProtection="0"/>
    <xf numFmtId="0" fontId="102" fillId="0" borderId="0" applyNumberFormat="0" applyFill="0" applyBorder="0" applyProtection="0"/>
    <xf numFmtId="0" fontId="40" fillId="0" borderId="15">
      <alignment horizontal="center"/>
    </xf>
    <xf numFmtId="49" fontId="103" fillId="0" borderId="35"/>
    <xf numFmtId="49" fontId="104" fillId="0" borderId="0"/>
    <xf numFmtId="49" fontId="105" fillId="0" borderId="0"/>
    <xf numFmtId="0" fontId="6" fillId="0" borderId="0"/>
    <xf numFmtId="0" fontId="106" fillId="0" borderId="0"/>
    <xf numFmtId="0" fontId="106" fillId="0" borderId="0"/>
    <xf numFmtId="0" fontId="74" fillId="11" borderId="20" applyNumberFormat="0" applyProtection="0"/>
    <xf numFmtId="0" fontId="74" fillId="11" borderId="20" applyNumberFormat="0" applyProtection="0"/>
    <xf numFmtId="0" fontId="74" fillId="11" borderId="20" applyNumberFormat="0" applyProtection="0"/>
    <xf numFmtId="246" fontId="45" fillId="0" borderId="0"/>
    <xf numFmtId="0" fontId="107" fillId="0" borderId="0" applyNumberFormat="0" applyFill="0" applyBorder="0"/>
    <xf numFmtId="0" fontId="27" fillId="12" borderId="0" applyNumberFormat="0" applyBorder="0" applyProtection="0"/>
    <xf numFmtId="0" fontId="108" fillId="11" borderId="20" applyNumberFormat="0" applyProtection="0"/>
    <xf numFmtId="37" fontId="35" fillId="8" borderId="0"/>
    <xf numFmtId="247" fontId="109" fillId="0" borderId="0" applyFill="0" applyBorder="0" applyProtection="0"/>
    <xf numFmtId="236" fontId="109" fillId="0" borderId="0" applyFill="0" applyBorder="0" applyProtection="0"/>
    <xf numFmtId="248" fontId="109" fillId="0" borderId="0" applyFill="0" applyBorder="0" applyProtection="0"/>
    <xf numFmtId="0" fontId="40" fillId="0" borderId="0" applyNumberFormat="0" applyFill="0" applyBorder="0">
      <protection locked="0"/>
    </xf>
    <xf numFmtId="0" fontId="110" fillId="0" borderId="0" applyNumberFormat="0" applyFill="0" applyBorder="0"/>
    <xf numFmtId="193" fontId="111" fillId="0" borderId="0" applyFill="0" applyBorder="0" applyProtection="0"/>
    <xf numFmtId="0" fontId="4" fillId="19" borderId="15"/>
    <xf numFmtId="0" fontId="112" fillId="15" borderId="0" applyNumberFormat="0" applyBorder="0" applyProtection="0"/>
    <xf numFmtId="0" fontId="37" fillId="0" borderId="0"/>
    <xf numFmtId="249" fontId="4" fillId="0" borderId="0" applyFill="0" applyBorder="0" applyProtection="0"/>
    <xf numFmtId="0" fontId="74" fillId="11" borderId="20" applyNumberFormat="0" applyProtection="0"/>
    <xf numFmtId="250" fontId="113" fillId="0" borderId="0" applyFill="0" applyBorder="0" applyProtection="0"/>
    <xf numFmtId="251" fontId="5" fillId="0" borderId="0" applyFill="0" applyBorder="0">
      <alignment horizontal="right"/>
      <protection locked="0"/>
    </xf>
    <xf numFmtId="0" fontId="114" fillId="6" borderId="15">
      <alignment horizontal="left" vertical="center" wrapText="1"/>
    </xf>
    <xf numFmtId="252" fontId="4" fillId="0" borderId="0" applyFill="0" applyBorder="0" applyProtection="0"/>
    <xf numFmtId="215" fontId="4" fillId="0" borderId="0" applyFill="0" applyBorder="0" applyProtection="0"/>
    <xf numFmtId="0" fontId="63" fillId="30" borderId="26" applyNumberFormat="0" applyProtection="0"/>
    <xf numFmtId="0" fontId="63" fillId="30" borderId="26" applyNumberFormat="0" applyProtection="0"/>
    <xf numFmtId="0" fontId="63" fillId="30" borderId="26" applyNumberFormat="0" applyProtection="0"/>
    <xf numFmtId="0" fontId="58" fillId="30" borderId="26" applyNumberFormat="0" applyProtection="0"/>
    <xf numFmtId="0" fontId="115" fillId="0" borderId="32" applyNumberFormat="0" applyFill="0" applyProtection="0"/>
    <xf numFmtId="0" fontId="116" fillId="0" borderId="33" applyNumberFormat="0" applyFill="0" applyProtection="0"/>
    <xf numFmtId="0" fontId="117" fillId="0" borderId="34" applyNumberFormat="0" applyFill="0" applyProtection="0"/>
    <xf numFmtId="0" fontId="117" fillId="0" borderId="34" applyNumberFormat="0" applyFill="0" applyProtection="0"/>
    <xf numFmtId="0" fontId="117" fillId="0" borderId="0" applyNumberFormat="0" applyFill="0" applyBorder="0" applyProtection="0"/>
    <xf numFmtId="1" fontId="81" fillId="33" borderId="36">
      <protection locked="0"/>
    </xf>
    <xf numFmtId="0" fontId="20" fillId="0" borderId="0"/>
    <xf numFmtId="0" fontId="118" fillId="0" borderId="0"/>
    <xf numFmtId="0" fontId="119" fillId="0" borderId="0">
      <alignment horizontal="center"/>
    </xf>
    <xf numFmtId="0" fontId="85" fillId="0" borderId="25" applyNumberFormat="0" applyFill="0" applyProtection="0"/>
    <xf numFmtId="0" fontId="85" fillId="0" borderId="25" applyNumberFormat="0" applyFill="0" applyProtection="0"/>
    <xf numFmtId="0" fontId="85" fillId="0" borderId="25" applyNumberFormat="0" applyFill="0" applyProtection="0"/>
    <xf numFmtId="0" fontId="5" fillId="0" borderId="0"/>
    <xf numFmtId="0" fontId="120" fillId="0" borderId="0">
      <alignment horizontal="left"/>
    </xf>
    <xf numFmtId="0" fontId="121" fillId="0" borderId="0">
      <alignment horizontal="left"/>
    </xf>
    <xf numFmtId="0" fontId="89" fillId="0" borderId="0">
      <alignment horizontal="left"/>
    </xf>
    <xf numFmtId="0" fontId="89" fillId="0" borderId="0">
      <alignment horizontal="left"/>
    </xf>
    <xf numFmtId="0" fontId="122" fillId="0" borderId="0" applyNumberFormat="0" applyFill="0" applyBorder="0" applyProtection="0"/>
    <xf numFmtId="0" fontId="123" fillId="0" borderId="0" applyNumberFormat="0" applyFill="0" applyBorder="0" applyProtection="0"/>
    <xf numFmtId="0" fontId="124" fillId="0" borderId="0" applyNumberFormat="0" applyFill="0" applyBorder="0" applyProtection="0"/>
    <xf numFmtId="0" fontId="125" fillId="0" borderId="25" applyNumberFormat="0" applyFill="0" applyProtection="0"/>
    <xf numFmtId="37" fontId="126" fillId="34" borderId="0"/>
    <xf numFmtId="253" fontId="4" fillId="0" borderId="0" applyFill="0" applyBorder="0" applyProtection="0"/>
    <xf numFmtId="254" fontId="8" fillId="0" borderId="0">
      <alignment horizontal="right"/>
    </xf>
    <xf numFmtId="254" fontId="7" fillId="0" borderId="0">
      <alignment horizontal="center" vertical="center"/>
    </xf>
    <xf numFmtId="255" fontId="8" fillId="0" borderId="0">
      <alignment horizontal="right"/>
    </xf>
    <xf numFmtId="0" fontId="104" fillId="0" borderId="0" applyNumberFormat="0" applyFill="0" applyBorder="0" applyProtection="0">
      <alignment horizontal="left" vertical="center"/>
    </xf>
    <xf numFmtId="175" fontId="127" fillId="0" borderId="0"/>
    <xf numFmtId="38" fontId="4" fillId="0" borderId="0" applyFill="0" applyBorder="0" applyProtection="0"/>
    <xf numFmtId="40" fontId="4" fillId="0" borderId="0" applyFill="0" applyBorder="0" applyProtection="0"/>
    <xf numFmtId="0" fontId="4" fillId="0" borderId="0" applyFill="0" applyBorder="0" applyProtection="0"/>
    <xf numFmtId="0" fontId="4" fillId="0" borderId="0" applyFill="0" applyBorder="0" applyProtection="0"/>
    <xf numFmtId="256" fontId="4" fillId="0" borderId="0" applyFill="0" applyBorder="0" applyProtection="0"/>
    <xf numFmtId="4" fontId="4" fillId="0" borderId="0" applyFill="0" applyBorder="0" applyProtection="0"/>
    <xf numFmtId="2" fontId="4" fillId="0" borderId="0" applyFill="0" applyBorder="0"/>
    <xf numFmtId="0" fontId="7" fillId="0" borderId="0"/>
    <xf numFmtId="0" fontId="4" fillId="0" borderId="0" applyFill="0" applyBorder="0" applyProtection="0"/>
    <xf numFmtId="0" fontId="4" fillId="0" borderId="0" applyFill="0" applyBorder="0" applyProtection="0"/>
    <xf numFmtId="257" fontId="4" fillId="0" borderId="0" applyFill="0" applyBorder="0" applyProtection="0"/>
    <xf numFmtId="258" fontId="4" fillId="0" borderId="0" applyFill="0" applyBorder="0" applyProtection="0"/>
    <xf numFmtId="0" fontId="110" fillId="0" borderId="0"/>
    <xf numFmtId="0" fontId="128" fillId="0" borderId="0">
      <alignment horizontal="center"/>
    </xf>
    <xf numFmtId="259" fontId="4" fillId="0" borderId="0" applyFill="0" applyBorder="0" applyProtection="0">
      <alignment horizontal="right"/>
    </xf>
    <xf numFmtId="260" fontId="66" fillId="0" borderId="0" applyFill="0" applyBorder="0" applyProtection="0">
      <alignment horizontal="right"/>
    </xf>
    <xf numFmtId="261" fontId="66" fillId="0" borderId="0" applyFill="0" applyBorder="0" applyProtection="0">
      <alignment horizontal="right"/>
    </xf>
    <xf numFmtId="254" fontId="45" fillId="0" borderId="0">
      <alignment horizontal="right"/>
    </xf>
    <xf numFmtId="262" fontId="4" fillId="0" borderId="0" applyFill="0" applyBorder="0" applyProtection="0"/>
    <xf numFmtId="0" fontId="4" fillId="0" borderId="0" applyFill="0" applyBorder="0" applyProtection="0"/>
    <xf numFmtId="180" fontId="4" fillId="0" borderId="0" applyFill="0" applyBorder="0" applyProtection="0"/>
    <xf numFmtId="0" fontId="129" fillId="0" borderId="0" applyFill="0" applyBorder="0">
      <protection hidden="1"/>
    </xf>
    <xf numFmtId="181" fontId="130" fillId="0" borderId="0" applyFill="0" applyBorder="0" applyProtection="0"/>
    <xf numFmtId="182" fontId="6" fillId="0" borderId="0"/>
    <xf numFmtId="0" fontId="96" fillId="0" borderId="32" applyNumberFormat="0" applyFill="0" applyProtection="0"/>
    <xf numFmtId="0" fontId="97" fillId="0" borderId="33" applyNumberFormat="0" applyFill="0" applyProtection="0"/>
    <xf numFmtId="0" fontId="98" fillId="0" borderId="34" applyNumberFormat="0" applyFill="0" applyProtection="0"/>
    <xf numFmtId="0" fontId="98" fillId="0" borderId="0" applyNumberFormat="0" applyFill="0" applyBorder="0" applyProtection="0"/>
    <xf numFmtId="0" fontId="131" fillId="31" borderId="0" applyNumberFormat="0" applyBorder="0" applyProtection="0"/>
    <xf numFmtId="0" fontId="132" fillId="31" borderId="0" applyNumberFormat="0" applyBorder="0" applyProtection="0"/>
    <xf numFmtId="0" fontId="132" fillId="31" borderId="0" applyNumberFormat="0" applyBorder="0" applyProtection="0"/>
    <xf numFmtId="0" fontId="133" fillId="31" borderId="0" applyNumberFormat="0" applyBorder="0" applyProtection="0"/>
    <xf numFmtId="0" fontId="8" fillId="0" borderId="0">
      <alignment horizontal="left"/>
    </xf>
    <xf numFmtId="218" fontId="5" fillId="0" borderId="0"/>
    <xf numFmtId="0" fontId="20" fillId="18" borderId="0" applyNumberFormat="0" applyBorder="0">
      <protection hidden="1"/>
    </xf>
    <xf numFmtId="263"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4" fillId="0" borderId="0"/>
    <xf numFmtId="0" fontId="134" fillId="0" borderId="0"/>
    <xf numFmtId="0" fontId="11" fillId="0" borderId="0"/>
    <xf numFmtId="0" fontId="11" fillId="0" borderId="0"/>
    <xf numFmtId="0" fontId="1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134" fillId="0" borderId="0"/>
    <xf numFmtId="0" fontId="4" fillId="0" borderId="0"/>
    <xf numFmtId="0" fontId="4" fillId="0" borderId="0"/>
    <xf numFmtId="0" fontId="4" fillId="0" borderId="0"/>
    <xf numFmtId="0" fontId="13" fillId="0" borderId="0"/>
    <xf numFmtId="0" fontId="13" fillId="0" borderId="0"/>
    <xf numFmtId="0" fontId="13" fillId="0" borderId="0"/>
    <xf numFmtId="0" fontId="7" fillId="0" borderId="0"/>
    <xf numFmtId="0" fontId="13" fillId="0" borderId="0"/>
    <xf numFmtId="0" fontId="13" fillId="0" borderId="0"/>
    <xf numFmtId="0" fontId="11" fillId="0" borderId="0"/>
    <xf numFmtId="0" fontId="11" fillId="0" borderId="0"/>
    <xf numFmtId="0" fontId="11" fillId="0" borderId="0"/>
    <xf numFmtId="0" fontId="11" fillId="0" borderId="0"/>
    <xf numFmtId="181" fontId="4" fillId="0" borderId="0" applyFill="0" applyBorder="0" applyProtection="0"/>
    <xf numFmtId="37" fontId="15" fillId="0" borderId="0"/>
    <xf numFmtId="39" fontId="35" fillId="10" borderId="0"/>
    <xf numFmtId="0" fontId="137" fillId="0" borderId="0"/>
    <xf numFmtId="49" fontId="136" fillId="0" borderId="0"/>
    <xf numFmtId="0" fontId="4" fillId="0" borderId="0" applyNumberFormat="0" applyFill="0" applyBorder="0" applyProtection="0"/>
    <xf numFmtId="0" fontId="4" fillId="12" borderId="16" applyNumberFormat="0" applyProtection="0"/>
    <xf numFmtId="0" fontId="4" fillId="12" borderId="16" applyNumberFormat="0" applyProtection="0"/>
    <xf numFmtId="0" fontId="4" fillId="12" borderId="16" applyNumberFormat="0" applyProtection="0"/>
    <xf numFmtId="0" fontId="4" fillId="12" borderId="16" applyNumberFormat="0" applyProtection="0"/>
    <xf numFmtId="0" fontId="4" fillId="12" borderId="16" applyNumberFormat="0" applyProtection="0"/>
    <xf numFmtId="264" fontId="66" fillId="0" borderId="0" applyBorder="0" applyProtection="0">
      <alignment horizontal="right"/>
    </xf>
    <xf numFmtId="264" fontId="109" fillId="35" borderId="0" applyBorder="0" applyProtection="0">
      <alignment horizontal="right"/>
    </xf>
    <xf numFmtId="264" fontId="138" fillId="0" borderId="0" applyBorder="0"/>
    <xf numFmtId="264" fontId="139" fillId="0" borderId="0" applyBorder="0" applyProtection="0">
      <alignment horizontal="right"/>
    </xf>
    <xf numFmtId="265" fontId="139" fillId="0" borderId="0" applyBorder="0" applyProtection="0">
      <alignment horizontal="right"/>
    </xf>
    <xf numFmtId="265" fontId="140" fillId="35" borderId="0" applyProtection="0">
      <alignment horizontal="right"/>
    </xf>
    <xf numFmtId="37" fontId="141" fillId="0" borderId="0" applyFill="0" applyBorder="0" applyProtection="0">
      <alignment horizontal="right"/>
    </xf>
    <xf numFmtId="195" fontId="4" fillId="0" borderId="0" applyFill="0" applyBorder="0" applyProtection="0">
      <alignment horizontal="right"/>
    </xf>
    <xf numFmtId="247" fontId="66" fillId="0" borderId="0" applyFill="0" applyBorder="0" applyProtection="0"/>
    <xf numFmtId="236" fontId="66" fillId="0" borderId="0" applyFill="0" applyBorder="0" applyProtection="0"/>
    <xf numFmtId="248" fontId="66" fillId="0" borderId="0" applyFill="0" applyBorder="0" applyProtection="0"/>
    <xf numFmtId="181" fontId="4" fillId="0" borderId="0" applyFill="0" applyBorder="0" applyProtection="0"/>
    <xf numFmtId="0" fontId="4" fillId="0" borderId="0"/>
    <xf numFmtId="0" fontId="4" fillId="0" borderId="0"/>
    <xf numFmtId="0" fontId="15" fillId="0" borderId="0"/>
    <xf numFmtId="0" fontId="73" fillId="15" borderId="0" applyNumberFormat="0" applyBorder="0" applyProtection="0"/>
    <xf numFmtId="0" fontId="4" fillId="0" borderId="0">
      <alignment horizontal="left"/>
    </xf>
    <xf numFmtId="0" fontId="47" fillId="12" borderId="0">
      <alignment horizontal="right"/>
    </xf>
    <xf numFmtId="0" fontId="142" fillId="3" borderId="18" applyNumberFormat="0" applyProtection="0"/>
    <xf numFmtId="0" fontId="4" fillId="36" borderId="0" applyNumberFormat="0" applyBorder="0"/>
    <xf numFmtId="10" fontId="6" fillId="0" borderId="37"/>
    <xf numFmtId="0" fontId="143" fillId="0" borderId="0">
      <alignment vertical="center"/>
    </xf>
    <xf numFmtId="0" fontId="143" fillId="0" borderId="0">
      <alignment vertical="center"/>
    </xf>
    <xf numFmtId="266" fontId="4" fillId="0" borderId="0" applyFill="0" applyBorder="0" applyProtection="0"/>
    <xf numFmtId="175" fontId="144" fillId="0" borderId="0" applyProtection="0">
      <alignment horizontal="right"/>
    </xf>
    <xf numFmtId="175" fontId="144" fillId="0" borderId="0" applyProtection="0">
      <alignment horizontal="right"/>
    </xf>
    <xf numFmtId="175" fontId="8" fillId="0" borderId="0"/>
    <xf numFmtId="0" fontId="4" fillId="0" borderId="0" applyFill="0" applyBorder="0" applyProtection="0">
      <alignment horizontal="left"/>
    </xf>
    <xf numFmtId="0" fontId="4" fillId="0" borderId="0" applyFill="0" applyBorder="0" applyProtection="0">
      <alignment horizontal="left"/>
    </xf>
    <xf numFmtId="1" fontId="145" fillId="0" borderId="0" applyProtection="0">
      <alignment horizontal="right" vertical="center"/>
    </xf>
    <xf numFmtId="49" fontId="146" fillId="0" borderId="17" applyFill="0" applyProtection="0">
      <alignment vertical="center"/>
    </xf>
    <xf numFmtId="255" fontId="7" fillId="0" borderId="0">
      <alignment horizontal="center" vertical="center"/>
    </xf>
    <xf numFmtId="175" fontId="68" fillId="0" borderId="0">
      <alignment horizontal="right"/>
    </xf>
    <xf numFmtId="0" fontId="8" fillId="0" borderId="0"/>
    <xf numFmtId="0" fontId="147" fillId="0" borderId="0"/>
    <xf numFmtId="14" fontId="37" fillId="0" borderId="0">
      <alignment horizontal="center" wrapText="1"/>
      <protection locked="0"/>
    </xf>
    <xf numFmtId="9" fontId="4" fillId="0" borderId="0" applyFill="0" applyBorder="0" applyProtection="0"/>
    <xf numFmtId="9" fontId="4" fillId="0" borderId="0" applyFill="0" applyBorder="0" applyProtection="0"/>
    <xf numFmtId="0" fontId="4" fillId="0" borderId="0" applyFill="0" applyBorder="0" applyProtection="0"/>
    <xf numFmtId="10" fontId="4" fillId="0" borderId="0" applyFill="0" applyBorder="0" applyProtection="0"/>
    <xf numFmtId="267" fontId="66" fillId="0" borderId="0" applyBorder="0" applyProtection="0">
      <alignment horizontal="right"/>
    </xf>
    <xf numFmtId="267" fontId="109" fillId="35" borderId="0" applyProtection="0">
      <alignment horizontal="right"/>
    </xf>
    <xf numFmtId="267" fontId="4" fillId="0" borderId="0" applyBorder="0" applyProtection="0">
      <alignment horizontal="right"/>
    </xf>
    <xf numFmtId="9" fontId="4" fillId="0" borderId="0" applyFill="0" applyBorder="0" applyProtection="0"/>
    <xf numFmtId="9" fontId="4" fillId="0" borderId="0" applyFill="0" applyBorder="0" applyProtection="0"/>
    <xf numFmtId="9" fontId="4" fillId="0" borderId="0" applyFill="0" applyProtection="0"/>
    <xf numFmtId="9" fontId="7" fillId="0" borderId="0" applyFill="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268" fontId="4" fillId="0" borderId="0" applyFill="0" applyBorder="0" applyProtection="0">
      <alignment horizontal="right"/>
    </xf>
    <xf numFmtId="269" fontId="66" fillId="0" borderId="0" applyFill="0" applyBorder="0" applyProtection="0"/>
    <xf numFmtId="270" fontId="66" fillId="0" borderId="0" applyFill="0" applyBorder="0" applyProtection="0"/>
    <xf numFmtId="271" fontId="66" fillId="0" borderId="0" applyFill="0" applyBorder="0" applyProtection="0"/>
    <xf numFmtId="272" fontId="66" fillId="0" borderId="0" applyFill="0" applyBorder="0" applyProtection="0"/>
    <xf numFmtId="266" fontId="4" fillId="0" borderId="0" applyFill="0" applyBorder="0" applyProtection="0"/>
    <xf numFmtId="273" fontId="4" fillId="0" borderId="0" applyFill="0" applyBorder="0" applyProtection="0"/>
    <xf numFmtId="274" fontId="4" fillId="0" borderId="0" applyFill="0" applyBorder="0" applyProtection="0"/>
    <xf numFmtId="275" fontId="5" fillId="0" borderId="0" applyFill="0" applyBorder="0">
      <alignment horizontal="right"/>
      <protection locked="0"/>
    </xf>
    <xf numFmtId="175" fontId="144" fillId="0" borderId="0">
      <alignment horizontal="right"/>
    </xf>
    <xf numFmtId="0" fontId="22" fillId="0" borderId="0">
      <alignment horizontal="center"/>
    </xf>
    <xf numFmtId="0" fontId="4" fillId="0" borderId="0" applyFill="0" applyBorder="0" applyProtection="0"/>
    <xf numFmtId="0" fontId="4" fillId="0" borderId="0" applyFill="0" applyBorder="0" applyProtection="0"/>
    <xf numFmtId="0" fontId="4" fillId="0" borderId="0" applyFill="0" applyBorder="0" applyProtection="0"/>
    <xf numFmtId="0" fontId="4" fillId="12" borderId="16" applyNumberFormat="0" applyProtection="0"/>
    <xf numFmtId="10" fontId="40" fillId="0" borderId="0"/>
    <xf numFmtId="9" fontId="40" fillId="0" borderId="0"/>
    <xf numFmtId="0" fontId="125" fillId="0" borderId="25" applyNumberFormat="0" applyFill="0" applyProtection="0"/>
    <xf numFmtId="276" fontId="4" fillId="0" borderId="0"/>
    <xf numFmtId="227" fontId="7" fillId="0" borderId="0"/>
    <xf numFmtId="169" fontId="13" fillId="0" borderId="0"/>
    <xf numFmtId="0" fontId="4" fillId="0" borderId="0" applyNumberFormat="0" applyFill="0" applyBorder="0" applyProtection="0"/>
    <xf numFmtId="0" fontId="148" fillId="0" borderId="0">
      <alignment horizontal="center"/>
    </xf>
    <xf numFmtId="0" fontId="149" fillId="0" borderId="17"/>
    <xf numFmtId="178" fontId="150" fillId="0" borderId="0">
      <alignment horizontal="right"/>
    </xf>
    <xf numFmtId="10" fontId="8" fillId="0" borderId="15"/>
    <xf numFmtId="10" fontId="4" fillId="0" borderId="0"/>
    <xf numFmtId="277" fontId="4" fillId="0" borderId="0" applyFill="0" applyBorder="0" applyProtection="0"/>
    <xf numFmtId="178" fontId="150" fillId="0" borderId="0">
      <alignment horizontal="right"/>
    </xf>
    <xf numFmtId="0" fontId="27" fillId="0" borderId="0" applyNumberFormat="0" applyFill="0" applyBorder="0" applyProtection="0"/>
    <xf numFmtId="0" fontId="4" fillId="0" borderId="0" applyNumberFormat="0" applyFill="0" applyBorder="0" applyProtection="0"/>
    <xf numFmtId="0" fontId="4" fillId="0" borderId="0" applyNumberFormat="0" applyFill="0" applyBorder="0" applyProtection="0"/>
    <xf numFmtId="0" fontId="4" fillId="0" borderId="0" applyNumberFormat="0" applyFill="0" applyBorder="0" applyProtection="0"/>
    <xf numFmtId="0" fontId="4" fillId="0" borderId="0" applyNumberFormat="0" applyFill="0" applyBorder="0" applyProtection="0"/>
    <xf numFmtId="0" fontId="65" fillId="0" borderId="0">
      <alignment horizontal="left" vertical="center"/>
    </xf>
    <xf numFmtId="0" fontId="151" fillId="0" borderId="0" applyNumberFormat="0" applyFill="0" applyBorder="0" applyProtection="0"/>
    <xf numFmtId="0" fontId="115" fillId="0" borderId="32" applyNumberFormat="0" applyFill="0" applyProtection="0"/>
    <xf numFmtId="0" fontId="115" fillId="0" borderId="32" applyNumberFormat="0" applyFill="0" applyProtection="0"/>
    <xf numFmtId="0" fontId="115" fillId="0" borderId="32" applyNumberFormat="0" applyFill="0" applyProtection="0"/>
    <xf numFmtId="0" fontId="116" fillId="0" borderId="33" applyNumberFormat="0" applyFill="0" applyProtection="0"/>
    <xf numFmtId="0" fontId="116" fillId="0" borderId="33" applyNumberFormat="0" applyFill="0" applyProtection="0"/>
    <xf numFmtId="0" fontId="116" fillId="0" borderId="33" applyNumberFormat="0" applyFill="0" applyProtection="0"/>
    <xf numFmtId="0" fontId="117" fillId="0" borderId="34" applyNumberFormat="0" applyFill="0" applyProtection="0"/>
    <xf numFmtId="0" fontId="117" fillId="0" borderId="34" applyNumberFormat="0" applyFill="0" applyProtection="0"/>
    <xf numFmtId="0" fontId="117" fillId="0" borderId="34" applyNumberFormat="0" applyFill="0" applyProtection="0"/>
    <xf numFmtId="0" fontId="117" fillId="0" borderId="0" applyNumberFormat="0" applyFill="0" applyBorder="0" applyProtection="0"/>
    <xf numFmtId="0" fontId="117" fillId="0" borderId="0" applyNumberFormat="0" applyFill="0" applyBorder="0" applyProtection="0"/>
    <xf numFmtId="0" fontId="117"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2" fillId="0" borderId="17">
      <protection locked="0"/>
    </xf>
    <xf numFmtId="0" fontId="152" fillId="0" borderId="17">
      <protection locked="0"/>
    </xf>
    <xf numFmtId="0" fontId="152" fillId="0" borderId="17">
      <alignment horizontal="center"/>
    </xf>
    <xf numFmtId="0" fontId="152" fillId="0" borderId="17">
      <protection locked="0"/>
    </xf>
    <xf numFmtId="181" fontId="152" fillId="0" borderId="0"/>
    <xf numFmtId="0" fontId="152" fillId="0" borderId="17">
      <alignment horizontal="center"/>
    </xf>
    <xf numFmtId="181" fontId="152" fillId="0" borderId="0"/>
    <xf numFmtId="0" fontId="152" fillId="0" borderId="17">
      <alignment horizontal="center"/>
    </xf>
    <xf numFmtId="0" fontId="152" fillId="0" borderId="17">
      <protection locked="0"/>
    </xf>
    <xf numFmtId="181" fontId="152" fillId="0" borderId="0"/>
    <xf numFmtId="0" fontId="152" fillId="0" borderId="17">
      <protection locked="0"/>
    </xf>
    <xf numFmtId="181" fontId="152" fillId="0" borderId="0"/>
    <xf numFmtId="0" fontId="152" fillId="0" borderId="17">
      <alignment horizontal="center"/>
    </xf>
    <xf numFmtId="181" fontId="152" fillId="0" borderId="0"/>
    <xf numFmtId="0" fontId="152" fillId="0" borderId="17">
      <alignment horizontal="center"/>
    </xf>
    <xf numFmtId="0" fontId="152" fillId="0" borderId="17">
      <alignment horizontal="center"/>
    </xf>
    <xf numFmtId="0" fontId="152" fillId="0" borderId="17">
      <alignment horizontal="center"/>
    </xf>
    <xf numFmtId="0" fontId="152" fillId="0" borderId="17">
      <protection locked="0"/>
    </xf>
    <xf numFmtId="0" fontId="152" fillId="0" borderId="17">
      <protection locked="0"/>
    </xf>
    <xf numFmtId="181" fontId="152" fillId="0" borderId="0"/>
    <xf numFmtId="0" fontId="152" fillId="0" borderId="17">
      <alignment horizontal="center"/>
    </xf>
    <xf numFmtId="0" fontId="152" fillId="0" borderId="17">
      <protection locked="0"/>
    </xf>
    <xf numFmtId="181" fontId="152" fillId="0" borderId="0"/>
    <xf numFmtId="0" fontId="152" fillId="0" borderId="17">
      <alignment horizontal="center"/>
    </xf>
    <xf numFmtId="0" fontId="152" fillId="0" borderId="17">
      <alignment horizontal="center"/>
    </xf>
    <xf numFmtId="181" fontId="152" fillId="0" borderId="0"/>
    <xf numFmtId="0" fontId="152" fillId="0" borderId="17">
      <protection locked="0"/>
    </xf>
    <xf numFmtId="0" fontId="152" fillId="0" borderId="17">
      <alignment horizontal="center"/>
    </xf>
    <xf numFmtId="0" fontId="152" fillId="0" borderId="17">
      <protection locked="0"/>
    </xf>
    <xf numFmtId="0" fontId="152" fillId="0" borderId="17">
      <alignment horizontal="center"/>
    </xf>
    <xf numFmtId="0" fontId="152" fillId="0" borderId="17">
      <alignment horizontal="center"/>
    </xf>
    <xf numFmtId="0" fontId="152" fillId="0" borderId="17">
      <alignment horizontal="center"/>
    </xf>
    <xf numFmtId="0" fontId="152" fillId="0" borderId="17">
      <alignment horizontal="center"/>
    </xf>
    <xf numFmtId="181" fontId="152" fillId="0" borderId="0"/>
    <xf numFmtId="0" fontId="152" fillId="0" borderId="17">
      <alignment horizontal="center"/>
    </xf>
    <xf numFmtId="181" fontId="152" fillId="0" borderId="0"/>
    <xf numFmtId="0" fontId="152" fillId="0" borderId="17">
      <protection locked="0"/>
    </xf>
    <xf numFmtId="181" fontId="152" fillId="0" borderId="0"/>
    <xf numFmtId="0" fontId="152" fillId="0" borderId="17">
      <alignment horizontal="center"/>
    </xf>
    <xf numFmtId="0" fontId="152" fillId="0" borderId="17">
      <alignment horizontal="center"/>
    </xf>
    <xf numFmtId="0" fontId="152" fillId="0" borderId="17">
      <alignment horizontal="center"/>
    </xf>
    <xf numFmtId="181" fontId="152" fillId="0" borderId="0"/>
    <xf numFmtId="0" fontId="152" fillId="0" borderId="17">
      <alignment horizontal="center"/>
    </xf>
    <xf numFmtId="0" fontId="152" fillId="0" borderId="17">
      <protection locked="0"/>
    </xf>
    <xf numFmtId="181" fontId="152" fillId="0" borderId="0"/>
    <xf numFmtId="0" fontId="152" fillId="0" borderId="17">
      <protection locked="0"/>
    </xf>
    <xf numFmtId="0" fontId="152" fillId="0" borderId="17">
      <alignment horizontal="center"/>
    </xf>
    <xf numFmtId="181" fontId="152" fillId="0" borderId="0"/>
    <xf numFmtId="0" fontId="152" fillId="0" borderId="17">
      <alignment horizontal="center"/>
    </xf>
    <xf numFmtId="181" fontId="152" fillId="0" borderId="0"/>
    <xf numFmtId="0" fontId="152" fillId="0" borderId="17">
      <protection locked="0"/>
    </xf>
    <xf numFmtId="0" fontId="152" fillId="0" borderId="17">
      <protection locked="0"/>
    </xf>
    <xf numFmtId="0" fontId="152" fillId="0" borderId="17">
      <alignment horizontal="center"/>
    </xf>
    <xf numFmtId="181" fontId="152" fillId="0" borderId="0"/>
    <xf numFmtId="181" fontId="152" fillId="0" borderId="0"/>
    <xf numFmtId="0" fontId="152" fillId="0" borderId="17">
      <protection locked="0"/>
    </xf>
    <xf numFmtId="0" fontId="152" fillId="0" borderId="17">
      <alignment horizontal="center"/>
    </xf>
    <xf numFmtId="0" fontId="152" fillId="0" borderId="17">
      <protection locked="0"/>
    </xf>
    <xf numFmtId="0" fontId="152" fillId="0" borderId="17">
      <alignment horizontal="center"/>
    </xf>
    <xf numFmtId="181" fontId="152" fillId="0" borderId="0"/>
    <xf numFmtId="0" fontId="152" fillId="0" borderId="17">
      <protection locked="0"/>
    </xf>
    <xf numFmtId="0" fontId="152" fillId="0" borderId="17">
      <alignment horizontal="center"/>
    </xf>
    <xf numFmtId="0" fontId="152" fillId="0" borderId="17">
      <protection locked="0"/>
    </xf>
    <xf numFmtId="181" fontId="152" fillId="0" borderId="0"/>
    <xf numFmtId="0" fontId="152" fillId="0" borderId="17">
      <alignment horizontal="center"/>
    </xf>
    <xf numFmtId="0" fontId="152" fillId="0" borderId="17">
      <alignment horizontal="center"/>
    </xf>
    <xf numFmtId="0" fontId="152" fillId="0" borderId="17">
      <protection locked="0"/>
    </xf>
    <xf numFmtId="181" fontId="152" fillId="0" borderId="0"/>
    <xf numFmtId="181" fontId="152" fillId="0" borderId="0"/>
    <xf numFmtId="0" fontId="152" fillId="0" borderId="17">
      <protection locked="0"/>
    </xf>
    <xf numFmtId="0" fontId="152" fillId="0" borderId="17">
      <alignment horizontal="center"/>
    </xf>
    <xf numFmtId="0" fontId="152" fillId="0" borderId="17">
      <protection locked="0"/>
    </xf>
    <xf numFmtId="0" fontId="152" fillId="0" borderId="17">
      <alignment horizontal="center"/>
    </xf>
    <xf numFmtId="181" fontId="152" fillId="0" borderId="0"/>
    <xf numFmtId="0" fontId="152" fillId="0" borderId="17">
      <protection locked="0"/>
    </xf>
    <xf numFmtId="0" fontId="152" fillId="0" borderId="17">
      <protection locked="0"/>
    </xf>
    <xf numFmtId="181" fontId="152" fillId="0" borderId="0"/>
    <xf numFmtId="0" fontId="152" fillId="0" borderId="17">
      <protection locked="0"/>
    </xf>
    <xf numFmtId="181" fontId="152" fillId="0" borderId="0"/>
    <xf numFmtId="0" fontId="152" fillId="0" borderId="17">
      <protection locked="0"/>
    </xf>
    <xf numFmtId="0" fontId="152" fillId="0" borderId="17">
      <protection locked="0"/>
    </xf>
    <xf numFmtId="0" fontId="152" fillId="0" borderId="17">
      <protection locked="0"/>
    </xf>
    <xf numFmtId="181" fontId="152" fillId="0" borderId="0"/>
    <xf numFmtId="0" fontId="152" fillId="0" borderId="17">
      <protection locked="0"/>
    </xf>
    <xf numFmtId="181" fontId="152" fillId="0" borderId="0"/>
    <xf numFmtId="0" fontId="152" fillId="0" borderId="17">
      <alignment horizontal="center"/>
    </xf>
    <xf numFmtId="181" fontId="152" fillId="0" borderId="0"/>
    <xf numFmtId="0" fontId="152" fillId="0" borderId="17">
      <alignment horizontal="center"/>
    </xf>
    <xf numFmtId="181" fontId="152" fillId="0" borderId="0"/>
    <xf numFmtId="0" fontId="152" fillId="0" borderId="17">
      <alignment horizontal="center"/>
    </xf>
    <xf numFmtId="0" fontId="152" fillId="0" borderId="17">
      <alignment horizontal="center"/>
    </xf>
    <xf numFmtId="0" fontId="152" fillId="0" borderId="17">
      <protection locked="0"/>
    </xf>
    <xf numFmtId="181" fontId="152" fillId="0" borderId="0"/>
    <xf numFmtId="0" fontId="152" fillId="0" borderId="17">
      <protection locked="0"/>
    </xf>
    <xf numFmtId="0" fontId="152" fillId="0" borderId="17">
      <alignment horizontal="center"/>
    </xf>
    <xf numFmtId="0" fontId="152" fillId="0" borderId="0"/>
    <xf numFmtId="0" fontId="152" fillId="0" borderId="17">
      <protection locked="0"/>
    </xf>
    <xf numFmtId="0" fontId="152" fillId="0" borderId="0"/>
    <xf numFmtId="181" fontId="152" fillId="0" borderId="0"/>
    <xf numFmtId="0" fontId="15" fillId="0" borderId="17">
      <alignment horizontal="center"/>
    </xf>
    <xf numFmtId="0" fontId="152" fillId="0" borderId="17">
      <alignment horizontal="center"/>
    </xf>
    <xf numFmtId="181" fontId="152" fillId="0" borderId="0"/>
    <xf numFmtId="181" fontId="152" fillId="0" borderId="0"/>
    <xf numFmtId="0" fontId="152" fillId="0" borderId="17">
      <protection locked="0"/>
    </xf>
    <xf numFmtId="0" fontId="152" fillId="0" borderId="17">
      <protection locked="0"/>
    </xf>
    <xf numFmtId="0" fontId="152" fillId="0" borderId="17">
      <alignment horizontal="center"/>
    </xf>
    <xf numFmtId="0" fontId="152" fillId="0" borderId="17">
      <alignment horizontal="center"/>
    </xf>
    <xf numFmtId="181" fontId="152" fillId="0" borderId="0"/>
    <xf numFmtId="0" fontId="152" fillId="0" borderId="17">
      <alignment horizontal="center"/>
    </xf>
    <xf numFmtId="181" fontId="152" fillId="0" borderId="0"/>
    <xf numFmtId="0" fontId="152" fillId="0" borderId="17">
      <protection locked="0"/>
    </xf>
    <xf numFmtId="0" fontId="152" fillId="0" borderId="17">
      <alignment horizontal="center"/>
    </xf>
    <xf numFmtId="0" fontId="152" fillId="0" borderId="17">
      <protection locked="0"/>
    </xf>
    <xf numFmtId="0" fontId="152" fillId="0" borderId="17">
      <protection locked="0"/>
    </xf>
    <xf numFmtId="181" fontId="152" fillId="0" borderId="0"/>
    <xf numFmtId="0" fontId="152" fillId="0" borderId="17">
      <alignment horizontal="center"/>
    </xf>
    <xf numFmtId="0" fontId="152" fillId="0" borderId="17">
      <alignment horizontal="center"/>
    </xf>
    <xf numFmtId="0" fontId="152" fillId="0" borderId="17">
      <protection locked="0"/>
    </xf>
    <xf numFmtId="181" fontId="152" fillId="0" borderId="0"/>
    <xf numFmtId="0" fontId="152" fillId="0" borderId="17">
      <protection locked="0"/>
    </xf>
    <xf numFmtId="0" fontId="152" fillId="0" borderId="17">
      <alignment horizontal="center"/>
    </xf>
    <xf numFmtId="0" fontId="152" fillId="0" borderId="17">
      <alignment horizontal="center"/>
    </xf>
    <xf numFmtId="181" fontId="152" fillId="0" borderId="0"/>
    <xf numFmtId="0" fontId="152" fillId="0" borderId="17">
      <alignment horizontal="center"/>
    </xf>
    <xf numFmtId="0" fontId="152" fillId="0" borderId="17">
      <alignment horizontal="center"/>
    </xf>
    <xf numFmtId="181" fontId="1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184"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9" fontId="4" fillId="0" borderId="0" applyFill="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22" fillId="37" borderId="0"/>
    <xf numFmtId="0" fontId="22" fillId="37" borderId="0"/>
    <xf numFmtId="0" fontId="22" fillId="37" borderId="0"/>
    <xf numFmtId="0" fontId="18" fillId="38" borderId="0" applyNumberFormat="0">
      <alignment horizontal="left"/>
    </xf>
    <xf numFmtId="0" fontId="23" fillId="37" borderId="0"/>
    <xf numFmtId="0" fontId="23" fillId="37" borderId="0"/>
    <xf numFmtId="0" fontId="23" fillId="37" borderId="0"/>
    <xf numFmtId="0" fontId="18" fillId="38" borderId="0" applyNumberFormat="0">
      <alignment horizontal="left"/>
    </xf>
    <xf numFmtId="0" fontId="24" fillId="37" borderId="0"/>
    <xf numFmtId="0" fontId="24" fillId="37" borderId="0"/>
    <xf numFmtId="0" fontId="24" fillId="37" borderId="0"/>
    <xf numFmtId="0" fontId="25" fillId="37" borderId="0"/>
    <xf numFmtId="0" fontId="25" fillId="37" borderId="0"/>
    <xf numFmtId="0" fontId="25" fillId="37" borderId="0"/>
    <xf numFmtId="0" fontId="18" fillId="39" borderId="0" applyNumberFormat="0">
      <alignment horizontal="left"/>
    </xf>
    <xf numFmtId="0" fontId="26" fillId="37" borderId="0"/>
    <xf numFmtId="0" fontId="26" fillId="37" borderId="0"/>
    <xf numFmtId="0" fontId="26" fillId="37" borderId="0"/>
    <xf numFmtId="0" fontId="18" fillId="39" borderId="0" applyNumberFormat="0">
      <alignment horizontal="left"/>
    </xf>
    <xf numFmtId="0" fontId="27" fillId="37" borderId="0"/>
    <xf numFmtId="0" fontId="27" fillId="37" borderId="0"/>
    <xf numFmtId="0" fontId="27" fillId="37" borderId="0"/>
    <xf numFmtId="0" fontId="27" fillId="37" borderId="0"/>
    <xf numFmtId="0" fontId="27" fillId="37" borderId="0"/>
    <xf numFmtId="0" fontId="27" fillId="37" borderId="0"/>
    <xf numFmtId="0" fontId="13" fillId="40" borderId="0" applyNumberFormat="0">
      <alignment horizontal="left"/>
    </xf>
    <xf numFmtId="0" fontId="29" fillId="38"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22" fillId="37" borderId="0"/>
    <xf numFmtId="0" fontId="22" fillId="37" borderId="0"/>
    <xf numFmtId="0" fontId="22" fillId="37" borderId="0"/>
    <xf numFmtId="0" fontId="18" fillId="38" borderId="0" applyNumberFormat="0"/>
    <xf numFmtId="0" fontId="23" fillId="37" borderId="0"/>
    <xf numFmtId="0" fontId="23" fillId="37" borderId="0"/>
    <xf numFmtId="0" fontId="23" fillId="37" borderId="0"/>
    <xf numFmtId="0" fontId="18" fillId="38" borderId="0" applyNumberFormat="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4" fillId="37" borderId="0"/>
    <xf numFmtId="0" fontId="25" fillId="37" borderId="0"/>
    <xf numFmtId="0" fontId="25" fillId="37" borderId="0"/>
    <xf numFmtId="0" fontId="25" fillId="37" borderId="0"/>
    <xf numFmtId="0" fontId="18" fillId="39" borderId="0" applyNumberFormat="0"/>
    <xf numFmtId="0" fontId="26" fillId="37" borderId="0"/>
    <xf numFmtId="0" fontId="26" fillId="37" borderId="0"/>
    <xf numFmtId="0" fontId="26" fillId="37" borderId="0"/>
    <xf numFmtId="0" fontId="18" fillId="39" borderId="0" applyNumberFormat="0"/>
    <xf numFmtId="0" fontId="27" fillId="37" borderId="0"/>
    <xf numFmtId="0" fontId="27" fillId="37" borderId="0"/>
    <xf numFmtId="0" fontId="27" fillId="37" borderId="0"/>
    <xf numFmtId="0" fontId="27" fillId="37" borderId="0"/>
    <xf numFmtId="0" fontId="27" fillId="37" borderId="0"/>
    <xf numFmtId="0" fontId="27" fillId="37" borderId="0"/>
    <xf numFmtId="0" fontId="13" fillId="40" borderId="0" applyNumberFormat="0" applyProtection="0"/>
    <xf numFmtId="0" fontId="11" fillId="41" borderId="0" applyNumberFormat="0" applyBorder="0" applyProtection="0"/>
    <xf numFmtId="0" fontId="11" fillId="41" borderId="0" applyNumberFormat="0" applyBorder="0" applyProtection="0"/>
    <xf numFmtId="0" fontId="12" fillId="41" borderId="0" applyNumberFormat="0" applyBorder="0" applyProtection="0"/>
    <xf numFmtId="0" fontId="13" fillId="41" borderId="0" applyNumberFormat="0" applyBorder="0" applyProtection="0"/>
    <xf numFmtId="0" fontId="11" fillId="41" borderId="0" applyNumberFormat="0" applyBorder="0" applyProtection="0"/>
    <xf numFmtId="0" fontId="11" fillId="41" borderId="0" applyNumberFormat="0" applyBorder="0" applyProtection="0"/>
    <xf numFmtId="0" fontId="11" fillId="41" borderId="0" applyNumberFormat="0" applyBorder="0" applyProtection="0"/>
    <xf numFmtId="0" fontId="11" fillId="42" borderId="0" applyNumberFormat="0" applyBorder="0" applyProtection="0"/>
    <xf numFmtId="0" fontId="11" fillId="42" borderId="0" applyNumberFormat="0" applyBorder="0" applyProtection="0"/>
    <xf numFmtId="0" fontId="11" fillId="38" borderId="0" applyNumberFormat="0" applyBorder="0" applyProtection="0"/>
    <xf numFmtId="0" fontId="11" fillId="38" borderId="0" applyNumberFormat="0" applyBorder="0" applyProtection="0"/>
    <xf numFmtId="0" fontId="11" fillId="42" borderId="0" applyNumberFormat="0" applyBorder="0" applyProtection="0"/>
    <xf numFmtId="0" fontId="11" fillId="42" borderId="0" applyNumberFormat="0" applyBorder="0" applyProtection="0"/>
    <xf numFmtId="0" fontId="12" fillId="42" borderId="0" applyNumberFormat="0" applyBorder="0" applyProtection="0"/>
    <xf numFmtId="0" fontId="12" fillId="38" borderId="0" applyNumberFormat="0" applyBorder="0" applyProtection="0"/>
    <xf numFmtId="0" fontId="12" fillId="42" borderId="0" applyNumberFormat="0" applyBorder="0" applyProtection="0"/>
    <xf numFmtId="0" fontId="13" fillId="42" borderId="0" applyNumberFormat="0" applyBorder="0" applyProtection="0"/>
    <xf numFmtId="0" fontId="13" fillId="38" borderId="0" applyNumberFormat="0" applyBorder="0" applyProtection="0"/>
    <xf numFmtId="0" fontId="13" fillId="42" borderId="0" applyNumberFormat="0" applyBorder="0" applyProtection="0"/>
    <xf numFmtId="0" fontId="11" fillId="42" borderId="0" applyNumberFormat="0" applyBorder="0" applyProtection="0"/>
    <xf numFmtId="0" fontId="11" fillId="38" borderId="0" applyNumberFormat="0" applyBorder="0" applyProtection="0"/>
    <xf numFmtId="0" fontId="11" fillId="42" borderId="0" applyNumberFormat="0" applyBorder="0" applyProtection="0"/>
    <xf numFmtId="0" fontId="11" fillId="42" borderId="0" applyNumberFormat="0" applyBorder="0" applyProtection="0"/>
    <xf numFmtId="0" fontId="11" fillId="42" borderId="0" applyNumberFormat="0" applyBorder="0" applyProtection="0"/>
    <xf numFmtId="0" fontId="11" fillId="38" borderId="0" applyNumberFormat="0" applyBorder="0" applyProtection="0"/>
    <xf numFmtId="0" fontId="11" fillId="38" borderId="0" applyNumberFormat="0" applyBorder="0" applyProtection="0"/>
    <xf numFmtId="0" fontId="11" fillId="42" borderId="0" applyNumberFormat="0" applyBorder="0" applyProtection="0"/>
    <xf numFmtId="0" fontId="11" fillId="42" borderId="0" applyNumberFormat="0" applyBorder="0" applyProtection="0"/>
    <xf numFmtId="0" fontId="16" fillId="43" borderId="0" applyNumberFormat="0" applyBorder="0" applyProtection="0"/>
    <xf numFmtId="0" fontId="16" fillId="43" borderId="0" applyNumberFormat="0" applyBorder="0" applyProtection="0"/>
    <xf numFmtId="0" fontId="16" fillId="38" borderId="0" applyNumberFormat="0" applyBorder="0" applyProtection="0"/>
    <xf numFmtId="0" fontId="16" fillId="38" borderId="0" applyNumberFormat="0" applyBorder="0" applyProtection="0"/>
    <xf numFmtId="0" fontId="17" fillId="43" borderId="0" applyNumberFormat="0" applyBorder="0" applyProtection="0"/>
    <xf numFmtId="0" fontId="17" fillId="38" borderId="0" applyNumberFormat="0" applyBorder="0" applyProtection="0"/>
    <xf numFmtId="0" fontId="18" fillId="43" borderId="0" applyNumberFormat="0" applyBorder="0" applyProtection="0"/>
    <xf numFmtId="0" fontId="18" fillId="38" borderId="0" applyNumberFormat="0" applyBorder="0" applyProtection="0"/>
    <xf numFmtId="0" fontId="16" fillId="43" borderId="0" applyNumberFormat="0" applyBorder="0" applyProtection="0"/>
    <xf numFmtId="0" fontId="16" fillId="38" borderId="0" applyNumberFormat="0" applyBorder="0" applyProtection="0"/>
    <xf numFmtId="0" fontId="16" fillId="43" borderId="0" applyNumberFormat="0" applyBorder="0" applyProtection="0"/>
    <xf numFmtId="0" fontId="16" fillId="43" borderId="0" applyNumberFormat="0" applyBorder="0" applyProtection="0"/>
    <xf numFmtId="0" fontId="16" fillId="38" borderId="0" applyNumberFormat="0" applyBorder="0" applyProtection="0"/>
    <xf numFmtId="0" fontId="16" fillId="38" borderId="0" applyNumberFormat="0" applyBorder="0" applyProtection="0"/>
    <xf numFmtId="0" fontId="16" fillId="44" borderId="0" applyNumberFormat="0" applyBorder="0" applyProtection="0"/>
    <xf numFmtId="0" fontId="16" fillId="44" borderId="0" applyNumberFormat="0" applyBorder="0" applyProtection="0"/>
    <xf numFmtId="0" fontId="16" fillId="44" borderId="0" applyNumberFormat="0" applyBorder="0" applyProtection="0"/>
    <xf numFmtId="0" fontId="38" fillId="37" borderId="18" applyNumberFormat="0" applyProtection="0"/>
    <xf numFmtId="0" fontId="38" fillId="37" borderId="18" applyNumberFormat="0" applyProtection="0"/>
    <xf numFmtId="0" fontId="44" fillId="37" borderId="20" applyNumberFormat="0" applyProtection="0"/>
    <xf numFmtId="0" fontId="44" fillId="37" borderId="20" applyNumberFormat="0" applyProtection="0"/>
    <xf numFmtId="0" fontId="44" fillId="37" borderId="20" applyNumberFormat="0" applyProtection="0"/>
    <xf numFmtId="0" fontId="44" fillId="37" borderId="20" applyNumberFormat="0" applyProtection="0"/>
    <xf numFmtId="0" fontId="44" fillId="37" borderId="20" applyNumberFormat="0" applyProtection="0"/>
    <xf numFmtId="0" fontId="54" fillId="37" borderId="20" applyNumberFormat="0" applyProtection="0"/>
    <xf numFmtId="0" fontId="55" fillId="37" borderId="20" applyNumberFormat="0" applyProtection="0"/>
    <xf numFmtId="184" fontId="4" fillId="0" borderId="0" applyFill="0" applyBorder="0" applyProtection="0"/>
    <xf numFmtId="0" fontId="20" fillId="41" borderId="27">
      <alignment horizontal="left"/>
      <protection locked="0"/>
    </xf>
    <xf numFmtId="0" fontId="84" fillId="0" borderId="0" applyFill="0" applyBorder="0" applyProtection="0">
      <alignment horizontal="left"/>
    </xf>
    <xf numFmtId="0" fontId="16" fillId="44" borderId="0" applyNumberFormat="0" applyBorder="0" applyProtection="0"/>
    <xf numFmtId="0" fontId="16" fillId="44" borderId="0" applyNumberFormat="0" applyBorder="0" applyProtection="0"/>
    <xf numFmtId="0" fontId="27" fillId="37" borderId="0" applyNumberFormat="0" applyBorder="0" applyProtection="0"/>
    <xf numFmtId="37" fontId="35" fillId="39" borderId="0"/>
    <xf numFmtId="0" fontId="4" fillId="42" borderId="15"/>
    <xf numFmtId="1" fontId="81" fillId="45" borderId="36">
      <protection locked="0"/>
    </xf>
    <xf numFmtId="39" fontId="35" fillId="40" borderId="0"/>
    <xf numFmtId="264" fontId="109" fillId="46" borderId="0" applyBorder="0" applyProtection="0">
      <alignment horizontal="right"/>
    </xf>
    <xf numFmtId="265" fontId="140" fillId="46" borderId="0" applyProtection="0">
      <alignment horizontal="right"/>
    </xf>
    <xf numFmtId="0" fontId="142" fillId="37" borderId="18" applyNumberFormat="0" applyProtection="0"/>
    <xf numFmtId="9" fontId="4" fillId="0" borderId="0" applyFill="0" applyBorder="0" applyProtection="0"/>
    <xf numFmtId="267" fontId="109" fillId="46" borderId="0" applyProtection="0">
      <alignment horizontal="right"/>
    </xf>
  </cellStyleXfs>
  <cellXfs count="667">
    <xf numFmtId="0" fontId="0" fillId="0" borderId="0" xfId="0"/>
    <xf numFmtId="0" fontId="153" fillId="0" borderId="0" xfId="1302" applyFont="1"/>
    <xf numFmtId="0" fontId="155" fillId="0" borderId="0" xfId="1302" applyFont="1"/>
    <xf numFmtId="175" fontId="154" fillId="0" borderId="0" xfId="1364" applyNumberFormat="1" applyFont="1" applyFill="1"/>
    <xf numFmtId="0" fontId="154" fillId="0" borderId="0" xfId="1554" applyFont="1"/>
    <xf numFmtId="3" fontId="155" fillId="0" borderId="0" xfId="1302" applyNumberFormat="1" applyFont="1" applyAlignment="1">
      <alignment horizontal="right"/>
    </xf>
    <xf numFmtId="3" fontId="155" fillId="0" borderId="1" xfId="1302" applyNumberFormat="1" applyFont="1" applyBorder="1" applyAlignment="1">
      <alignment horizontal="right"/>
    </xf>
    <xf numFmtId="3" fontId="153" fillId="0" borderId="0" xfId="1302" applyNumberFormat="1" applyFont="1" applyAlignment="1">
      <alignment horizontal="right"/>
    </xf>
    <xf numFmtId="175" fontId="154" fillId="0" borderId="0" xfId="4" applyNumberFormat="1" applyFont="1" applyFill="1"/>
    <xf numFmtId="278" fontId="153" fillId="0" borderId="0" xfId="951" applyNumberFormat="1" applyFont="1" applyFill="1" applyBorder="1" applyAlignment="1" applyProtection="1">
      <alignment wrapText="1"/>
    </xf>
    <xf numFmtId="168" fontId="153" fillId="0" borderId="0" xfId="1" applyNumberFormat="1" applyFont="1" applyFill="1" applyAlignment="1">
      <alignment horizontal="right" wrapText="1"/>
    </xf>
    <xf numFmtId="168" fontId="158" fillId="0" borderId="0" xfId="1" applyNumberFormat="1" applyFont="1" applyFill="1" applyAlignment="1">
      <alignment horizontal="right" wrapText="1"/>
    </xf>
    <xf numFmtId="168" fontId="153" fillId="0" borderId="2" xfId="1" applyNumberFormat="1" applyFont="1" applyFill="1" applyBorder="1" applyAlignment="1">
      <alignment horizontal="right" wrapText="1"/>
    </xf>
    <xf numFmtId="168" fontId="155" fillId="0" borderId="0" xfId="1" applyNumberFormat="1" applyFont="1" applyFill="1" applyAlignment="1">
      <alignment horizontal="right" wrapText="1"/>
    </xf>
    <xf numFmtId="184" fontId="154" fillId="0" borderId="1" xfId="951" applyFont="1" applyFill="1" applyBorder="1" applyAlignment="1">
      <alignment horizontal="right"/>
    </xf>
    <xf numFmtId="168" fontId="153" fillId="0" borderId="3" xfId="1" applyNumberFormat="1" applyFont="1" applyFill="1" applyBorder="1" applyAlignment="1">
      <alignment horizontal="right" wrapText="1"/>
    </xf>
    <xf numFmtId="168" fontId="154" fillId="0" borderId="0" xfId="1" applyNumberFormat="1" applyFont="1" applyFill="1" applyBorder="1"/>
    <xf numFmtId="168" fontId="155" fillId="0" borderId="2" xfId="1" applyNumberFormat="1" applyFont="1" applyFill="1" applyBorder="1" applyAlignment="1">
      <alignment horizontal="right" wrapText="1"/>
    </xf>
    <xf numFmtId="168" fontId="153" fillId="0" borderId="40" xfId="1" applyNumberFormat="1" applyFont="1" applyFill="1" applyBorder="1" applyAlignment="1">
      <alignment horizontal="right" wrapText="1"/>
    </xf>
    <xf numFmtId="168" fontId="155" fillId="0" borderId="0" xfId="1" applyNumberFormat="1" applyFont="1" applyFill="1" applyBorder="1" applyAlignment="1">
      <alignment horizontal="right" wrapText="1"/>
    </xf>
    <xf numFmtId="278" fontId="155" fillId="0" borderId="1" xfId="951" applyNumberFormat="1" applyFont="1" applyFill="1" applyBorder="1" applyAlignment="1" applyProtection="1">
      <alignment horizontal="right"/>
    </xf>
    <xf numFmtId="278" fontId="155" fillId="0" borderId="1" xfId="951" applyNumberFormat="1" applyFont="1" applyFill="1" applyBorder="1" applyAlignment="1">
      <alignment horizontal="right"/>
    </xf>
    <xf numFmtId="173" fontId="155" fillId="0" borderId="1" xfId="1" applyNumberFormat="1" applyFont="1" applyFill="1" applyBorder="1" applyAlignment="1">
      <alignment horizontal="right" indent="1"/>
    </xf>
    <xf numFmtId="173" fontId="161" fillId="0" borderId="9" xfId="1" applyNumberFormat="1" applyFont="1" applyFill="1" applyBorder="1" applyAlignment="1">
      <alignment horizontal="right" indent="1"/>
    </xf>
    <xf numFmtId="173" fontId="155" fillId="0" borderId="1" xfId="1" applyNumberFormat="1" applyFont="1" applyFill="1" applyBorder="1"/>
    <xf numFmtId="278" fontId="155" fillId="0" borderId="0" xfId="951" applyNumberFormat="1" applyFont="1" applyFill="1" applyBorder="1" applyProtection="1"/>
    <xf numFmtId="278" fontId="155" fillId="0" borderId="0" xfId="951" applyNumberFormat="1" applyFont="1" applyFill="1"/>
    <xf numFmtId="279" fontId="155" fillId="0" borderId="0" xfId="951" applyNumberFormat="1" applyFont="1" applyFill="1" applyBorder="1" applyAlignment="1" applyProtection="1">
      <alignment horizontal="right"/>
    </xf>
    <xf numFmtId="279" fontId="155" fillId="0" borderId="0" xfId="951" applyNumberFormat="1" applyFont="1" applyFill="1" applyAlignment="1">
      <alignment horizontal="right"/>
    </xf>
    <xf numFmtId="279" fontId="155" fillId="0" borderId="0" xfId="951" applyNumberFormat="1" applyFont="1" applyFill="1" applyBorder="1" applyProtection="1"/>
    <xf numFmtId="279" fontId="155" fillId="0" borderId="0" xfId="951" applyNumberFormat="1" applyFont="1" applyFill="1"/>
    <xf numFmtId="173" fontId="161" fillId="0" borderId="0" xfId="1" applyNumberFormat="1" applyFont="1" applyFill="1" applyBorder="1"/>
    <xf numFmtId="173" fontId="161" fillId="0" borderId="9" xfId="1" applyNumberFormat="1" applyFont="1" applyFill="1" applyBorder="1"/>
    <xf numFmtId="173" fontId="160" fillId="0" borderId="0" xfId="1" applyNumberFormat="1" applyFont="1" applyFill="1" applyBorder="1"/>
    <xf numFmtId="173" fontId="155" fillId="0" borderId="1" xfId="1" applyNumberFormat="1" applyFont="1" applyFill="1" applyBorder="1" applyAlignment="1">
      <alignment horizontal="right"/>
    </xf>
    <xf numFmtId="176" fontId="160" fillId="0" borderId="0" xfId="1" applyNumberFormat="1" applyFont="1" applyFill="1" applyBorder="1"/>
    <xf numFmtId="278" fontId="155" fillId="0" borderId="0" xfId="2025" applyNumberFormat="1" applyFont="1" applyFill="1" applyBorder="1" applyProtection="1"/>
    <xf numFmtId="173" fontId="155" fillId="0" borderId="0" xfId="1" applyNumberFormat="1" applyFont="1" applyFill="1"/>
    <xf numFmtId="279" fontId="155" fillId="0" borderId="0" xfId="2025" applyNumberFormat="1" applyFont="1" applyFill="1" applyBorder="1" applyAlignment="1" applyProtection="1">
      <alignment horizontal="right"/>
    </xf>
    <xf numFmtId="176" fontId="155" fillId="0" borderId="0" xfId="1" applyNumberFormat="1" applyFont="1" applyFill="1" applyAlignment="1">
      <alignment horizontal="right"/>
    </xf>
    <xf numFmtId="176" fontId="161" fillId="0" borderId="0" xfId="1" applyNumberFormat="1" applyFont="1" applyFill="1" applyBorder="1" applyAlignment="1">
      <alignment horizontal="right"/>
    </xf>
    <xf numFmtId="279" fontId="155" fillId="0" borderId="0" xfId="2025" applyNumberFormat="1" applyFont="1" applyFill="1" applyBorder="1" applyProtection="1"/>
    <xf numFmtId="176" fontId="155" fillId="0" borderId="0" xfId="1" applyNumberFormat="1" applyFont="1" applyFill="1"/>
    <xf numFmtId="176" fontId="161" fillId="0" borderId="0" xfId="1" applyNumberFormat="1" applyFont="1" applyFill="1" applyBorder="1"/>
    <xf numFmtId="169" fontId="155" fillId="0" borderId="0" xfId="2025" applyNumberFormat="1" applyFont="1" applyFill="1" applyBorder="1" applyProtection="1"/>
    <xf numFmtId="169" fontId="155" fillId="0" borderId="0" xfId="1" applyNumberFormat="1" applyFont="1" applyFill="1"/>
    <xf numFmtId="169" fontId="161" fillId="0" borderId="0" xfId="1" applyNumberFormat="1" applyFont="1" applyFill="1" applyBorder="1"/>
    <xf numFmtId="0" fontId="153" fillId="0" borderId="0" xfId="0" applyFont="1"/>
    <xf numFmtId="0" fontId="154" fillId="0" borderId="0" xfId="0" applyFont="1"/>
    <xf numFmtId="0" fontId="153" fillId="0" borderId="1" xfId="3" applyFont="1" applyBorder="1"/>
    <xf numFmtId="0" fontId="153" fillId="0" borderId="1" xfId="1302" applyFont="1" applyBorder="1" applyAlignment="1">
      <alignment horizontal="right" wrapText="1"/>
    </xf>
    <xf numFmtId="0" fontId="153" fillId="0" borderId="1" xfId="3" applyFont="1" applyBorder="1" applyAlignment="1">
      <alignment horizontal="right" wrapText="1"/>
    </xf>
    <xf numFmtId="0" fontId="155" fillId="0" borderId="0" xfId="3" applyFont="1"/>
    <xf numFmtId="3" fontId="155" fillId="0" borderId="0" xfId="1302" applyNumberFormat="1" applyFont="1"/>
    <xf numFmtId="3" fontId="155" fillId="0" borderId="0" xfId="3" applyNumberFormat="1" applyFont="1"/>
    <xf numFmtId="0" fontId="155" fillId="0" borderId="1" xfId="3" applyFont="1" applyBorder="1"/>
    <xf numFmtId="3" fontId="155" fillId="0" borderId="1" xfId="1302" applyNumberFormat="1" applyFont="1" applyBorder="1"/>
    <xf numFmtId="3" fontId="155" fillId="0" borderId="1" xfId="3" applyNumberFormat="1" applyFont="1" applyBorder="1"/>
    <xf numFmtId="0" fontId="153" fillId="0" borderId="0" xfId="3" applyFont="1"/>
    <xf numFmtId="3" fontId="153" fillId="0" borderId="0" xfId="3" applyNumberFormat="1" applyFont="1"/>
    <xf numFmtId="0" fontId="155" fillId="0" borderId="0" xfId="0" applyFont="1"/>
    <xf numFmtId="0" fontId="155" fillId="0" borderId="0" xfId="1554" applyFont="1"/>
    <xf numFmtId="3" fontId="155" fillId="0" borderId="0" xfId="0" applyNumberFormat="1" applyFont="1"/>
    <xf numFmtId="0" fontId="155" fillId="0" borderId="0" xfId="1302" quotePrefix="1" applyFont="1" applyAlignment="1">
      <alignment horizontal="right"/>
    </xf>
    <xf numFmtId="0" fontId="155" fillId="0" borderId="0" xfId="1302" applyFont="1" applyAlignment="1">
      <alignment horizontal="right"/>
    </xf>
    <xf numFmtId="0" fontId="155" fillId="0" borderId="0" xfId="3" quotePrefix="1" applyFont="1" applyAlignment="1">
      <alignment horizontal="right"/>
    </xf>
    <xf numFmtId="0" fontId="155" fillId="0" borderId="0" xfId="3" applyFont="1" applyAlignment="1">
      <alignment horizontal="right"/>
    </xf>
    <xf numFmtId="3" fontId="155" fillId="0" borderId="0" xfId="3" quotePrefix="1" applyNumberFormat="1" applyFont="1" applyAlignment="1">
      <alignment horizontal="right"/>
    </xf>
    <xf numFmtId="167" fontId="155" fillId="0" borderId="0" xfId="3" applyNumberFormat="1" applyFont="1"/>
    <xf numFmtId="0" fontId="155" fillId="0" borderId="1" xfId="1302" applyFont="1" applyBorder="1"/>
    <xf numFmtId="167" fontId="155" fillId="0" borderId="1" xfId="3" applyNumberFormat="1" applyFont="1" applyBorder="1"/>
    <xf numFmtId="167" fontId="153" fillId="0" borderId="0" xfId="3" applyNumberFormat="1" applyFont="1"/>
    <xf numFmtId="0" fontId="155" fillId="0" borderId="0" xfId="3" applyFont="1" applyAlignment="1">
      <alignment wrapText="1"/>
    </xf>
    <xf numFmtId="0" fontId="155" fillId="0" borderId="0" xfId="1302" applyFont="1" applyAlignment="1">
      <alignment wrapText="1"/>
    </xf>
    <xf numFmtId="3" fontId="155" fillId="0" borderId="0" xfId="3" applyNumberFormat="1" applyFont="1" applyAlignment="1">
      <alignment wrapText="1"/>
    </xf>
    <xf numFmtId="167" fontId="155" fillId="0" borderId="0" xfId="3" applyNumberFormat="1" applyFont="1" applyAlignment="1">
      <alignment wrapText="1"/>
    </xf>
    <xf numFmtId="0" fontId="153" fillId="0" borderId="1" xfId="1302" applyFont="1" applyBorder="1"/>
    <xf numFmtId="3" fontId="153" fillId="0" borderId="1" xfId="3" applyNumberFormat="1" applyFont="1" applyBorder="1"/>
    <xf numFmtId="0" fontId="156" fillId="0" borderId="0" xfId="1302" applyFont="1"/>
    <xf numFmtId="0" fontId="157" fillId="0" borderId="1" xfId="1302" applyFont="1" applyBorder="1"/>
    <xf numFmtId="0" fontId="157" fillId="0" borderId="0" xfId="1302" applyFont="1"/>
    <xf numFmtId="0" fontId="155" fillId="0" borderId="6" xfId="3" applyFont="1" applyBorder="1"/>
    <xf numFmtId="0" fontId="157" fillId="0" borderId="1" xfId="1302" quotePrefix="1" applyFont="1" applyBorder="1" applyAlignment="1">
      <alignment horizontal="right"/>
    </xf>
    <xf numFmtId="0" fontId="155" fillId="0" borderId="1" xfId="1302" quotePrefix="1" applyFont="1" applyBorder="1" applyAlignment="1">
      <alignment horizontal="right"/>
    </xf>
    <xf numFmtId="0" fontId="155" fillId="0" borderId="1" xfId="1302" applyFont="1" applyBorder="1" applyAlignment="1">
      <alignment horizontal="right"/>
    </xf>
    <xf numFmtId="0" fontId="155" fillId="0" borderId="6" xfId="3" applyFont="1" applyBorder="1" applyAlignment="1">
      <alignment horizontal="right"/>
    </xf>
    <xf numFmtId="0" fontId="155" fillId="0" borderId="6" xfId="3" quotePrefix="1" applyFont="1" applyBorder="1" applyAlignment="1">
      <alignment horizontal="right"/>
    </xf>
    <xf numFmtId="3" fontId="155" fillId="0" borderId="6" xfId="3" applyNumberFormat="1" applyFont="1" applyBorder="1"/>
    <xf numFmtId="3" fontId="155" fillId="0" borderId="6" xfId="3" quotePrefix="1" applyNumberFormat="1" applyFont="1" applyBorder="1" applyAlignment="1">
      <alignment horizontal="right"/>
    </xf>
    <xf numFmtId="0" fontId="157" fillId="0" borderId="0" xfId="1554" applyFont="1"/>
    <xf numFmtId="0" fontId="158" fillId="0" borderId="0" xfId="3" applyFont="1"/>
    <xf numFmtId="0" fontId="159" fillId="0" borderId="0" xfId="1302" applyFont="1"/>
    <xf numFmtId="0" fontId="158" fillId="0" borderId="0" xfId="1302" applyFont="1"/>
    <xf numFmtId="3" fontId="158" fillId="0" borderId="0" xfId="3" applyNumberFormat="1" applyFont="1"/>
    <xf numFmtId="0" fontId="157" fillId="0" borderId="0" xfId="1302" quotePrefix="1" applyFont="1"/>
    <xf numFmtId="0" fontId="157" fillId="0" borderId="0" xfId="1302" quotePrefix="1" applyFont="1" applyAlignment="1">
      <alignment horizontal="right"/>
    </xf>
    <xf numFmtId="3" fontId="155" fillId="0" borderId="4" xfId="3" applyNumberFormat="1" applyFont="1" applyBorder="1"/>
    <xf numFmtId="0" fontId="153" fillId="0" borderId="5" xfId="3" applyFont="1" applyBorder="1"/>
    <xf numFmtId="0" fontId="156" fillId="0" borderId="23" xfId="1302" applyFont="1" applyBorder="1"/>
    <xf numFmtId="0" fontId="153" fillId="0" borderId="23" xfId="1302" applyFont="1" applyBorder="1"/>
    <xf numFmtId="3" fontId="153" fillId="0" borderId="0" xfId="0" applyNumberFormat="1" applyFont="1"/>
    <xf numFmtId="3" fontId="153" fillId="0" borderId="5" xfId="3" applyNumberFormat="1" applyFont="1" applyBorder="1"/>
    <xf numFmtId="167" fontId="153" fillId="0" borderId="5" xfId="3" applyNumberFormat="1" applyFont="1" applyBorder="1"/>
    <xf numFmtId="0" fontId="156" fillId="0" borderId="0" xfId="1554" applyFont="1"/>
    <xf numFmtId="0" fontId="153" fillId="0" borderId="0" xfId="1554" applyFont="1"/>
    <xf numFmtId="3" fontId="153" fillId="0" borderId="0" xfId="0" applyNumberFormat="1" applyFont="1" applyAlignment="1">
      <alignment horizontal="right"/>
    </xf>
    <xf numFmtId="166" fontId="153" fillId="0" borderId="0" xfId="0" applyNumberFormat="1" applyFont="1" applyAlignment="1">
      <alignment horizontal="right"/>
    </xf>
    <xf numFmtId="0" fontId="155" fillId="0" borderId="0" xfId="1302" applyFont="1" applyAlignment="1">
      <alignment horizontal="left"/>
    </xf>
    <xf numFmtId="0" fontId="160" fillId="0" borderId="9" xfId="3" applyFont="1" applyBorder="1"/>
    <xf numFmtId="0" fontId="160" fillId="0" borderId="9" xfId="3" applyFont="1" applyBorder="1" applyAlignment="1">
      <alignment horizontal="right" wrapText="1"/>
    </xf>
    <xf numFmtId="0" fontId="160" fillId="0" borderId="0" xfId="3" applyFont="1"/>
    <xf numFmtId="0" fontId="161" fillId="0" borderId="0" xfId="3" applyFont="1" applyAlignment="1">
      <alignment horizontal="right"/>
    </xf>
    <xf numFmtId="0" fontId="161" fillId="0" borderId="0" xfId="3" applyFont="1"/>
    <xf numFmtId="3" fontId="161" fillId="0" borderId="0" xfId="3" applyNumberFormat="1" applyFont="1"/>
    <xf numFmtId="3" fontId="161" fillId="0" borderId="0" xfId="3" applyNumberFormat="1" applyFont="1" applyAlignment="1">
      <alignment horizontal="right"/>
    </xf>
    <xf numFmtId="0" fontId="161" fillId="0" borderId="9" xfId="3" quotePrefix="1" applyFont="1" applyBorder="1"/>
    <xf numFmtId="3" fontId="161" fillId="0" borderId="9" xfId="3" quotePrefix="1" applyNumberFormat="1" applyFont="1" applyBorder="1" applyAlignment="1">
      <alignment horizontal="right"/>
    </xf>
    <xf numFmtId="3" fontId="161" fillId="0" borderId="9" xfId="3" applyNumberFormat="1" applyFont="1" applyBorder="1" applyAlignment="1">
      <alignment horizontal="right"/>
    </xf>
    <xf numFmtId="3" fontId="160" fillId="0" borderId="0" xfId="3" quotePrefix="1" applyNumberFormat="1" applyFont="1" applyAlignment="1">
      <alignment horizontal="right"/>
    </xf>
    <xf numFmtId="3" fontId="160" fillId="0" borderId="0" xfId="3" applyNumberFormat="1" applyFont="1" applyAlignment="1">
      <alignment horizontal="right"/>
    </xf>
    <xf numFmtId="0" fontId="162" fillId="0" borderId="0" xfId="3" applyFont="1"/>
    <xf numFmtId="3" fontId="155" fillId="0" borderId="1" xfId="1302" quotePrefix="1" applyNumberFormat="1" applyFont="1" applyBorder="1" applyAlignment="1">
      <alignment horizontal="right"/>
    </xf>
    <xf numFmtId="3" fontId="155" fillId="0" borderId="0" xfId="3" applyNumberFormat="1" applyFont="1" applyAlignment="1">
      <alignment horizontal="right"/>
    </xf>
    <xf numFmtId="0" fontId="155" fillId="0" borderId="6" xfId="3" quotePrefix="1" applyFont="1" applyBorder="1"/>
    <xf numFmtId="3" fontId="155" fillId="0" borderId="6" xfId="3" applyNumberFormat="1" applyFont="1" applyBorder="1" applyAlignment="1">
      <alignment horizontal="right"/>
    </xf>
    <xf numFmtId="167" fontId="155" fillId="0" borderId="6" xfId="3" applyNumberFormat="1" applyFont="1" applyBorder="1" applyAlignment="1">
      <alignment horizontal="right"/>
    </xf>
    <xf numFmtId="0" fontId="153" fillId="0" borderId="0" xfId="1302" applyFont="1" applyAlignment="1">
      <alignment horizontal="right"/>
    </xf>
    <xf numFmtId="3" fontId="153" fillId="0" borderId="0" xfId="3" applyNumberFormat="1" applyFont="1" applyAlignment="1">
      <alignment horizontal="right"/>
    </xf>
    <xf numFmtId="0" fontId="155" fillId="0" borderId="0" xfId="3" quotePrefix="1" applyFont="1"/>
    <xf numFmtId="0" fontId="158" fillId="0" borderId="0" xfId="1302" applyFont="1" applyAlignment="1">
      <alignment horizontal="right"/>
    </xf>
    <xf numFmtId="0" fontId="158" fillId="0" borderId="0" xfId="3" applyFont="1" applyAlignment="1">
      <alignment horizontal="right"/>
    </xf>
    <xf numFmtId="167" fontId="155" fillId="0" borderId="0" xfId="3" applyNumberFormat="1" applyFont="1" applyAlignment="1">
      <alignment horizontal="right"/>
    </xf>
    <xf numFmtId="0" fontId="158" fillId="0" borderId="1" xfId="1302" applyFont="1" applyBorder="1" applyAlignment="1">
      <alignment horizontal="right"/>
    </xf>
    <xf numFmtId="0" fontId="158" fillId="0" borderId="6" xfId="3" applyFont="1" applyBorder="1" applyAlignment="1">
      <alignment horizontal="right"/>
    </xf>
    <xf numFmtId="0" fontId="158" fillId="0" borderId="6" xfId="3" applyFont="1" applyBorder="1"/>
    <xf numFmtId="3" fontId="155" fillId="0" borderId="1" xfId="3" applyNumberFormat="1" applyFont="1" applyBorder="1" applyAlignment="1">
      <alignment horizontal="right"/>
    </xf>
    <xf numFmtId="167" fontId="155" fillId="0" borderId="1" xfId="3" applyNumberFormat="1" applyFont="1" applyBorder="1" applyAlignment="1">
      <alignment horizontal="right"/>
    </xf>
    <xf numFmtId="0" fontId="155" fillId="0" borderId="1" xfId="3" applyFont="1" applyBorder="1" applyAlignment="1">
      <alignment horizontal="right"/>
    </xf>
    <xf numFmtId="0" fontId="153" fillId="0" borderId="0" xfId="3" applyFont="1" applyAlignment="1">
      <alignment horizontal="right"/>
    </xf>
    <xf numFmtId="0" fontId="155" fillId="0" borderId="0" xfId="1554" applyFont="1" applyAlignment="1">
      <alignment horizontal="right"/>
    </xf>
    <xf numFmtId="0" fontId="155" fillId="0" borderId="0" xfId="0" applyFont="1" applyAlignment="1">
      <alignment horizontal="right"/>
    </xf>
    <xf numFmtId="167" fontId="153" fillId="0" borderId="0" xfId="3" applyNumberFormat="1" applyFont="1" applyAlignment="1">
      <alignment horizontal="right"/>
    </xf>
    <xf numFmtId="0" fontId="153" fillId="0" borderId="1" xfId="1302" applyFont="1" applyBorder="1" applyAlignment="1">
      <alignment horizontal="right"/>
    </xf>
    <xf numFmtId="0" fontId="153" fillId="0" borderId="1" xfId="3" applyFont="1" applyBorder="1" applyAlignment="1">
      <alignment horizontal="right"/>
    </xf>
    <xf numFmtId="0" fontId="153" fillId="0" borderId="0" xfId="1302" applyFont="1" applyAlignment="1">
      <alignment horizontal="right" wrapText="1"/>
    </xf>
    <xf numFmtId="0" fontId="154" fillId="0" borderId="0" xfId="1554" applyFont="1" applyAlignment="1">
      <alignment horizontal="right"/>
    </xf>
    <xf numFmtId="0" fontId="153" fillId="0" borderId="0" xfId="3" applyFont="1" applyAlignment="1">
      <alignment wrapText="1"/>
    </xf>
    <xf numFmtId="0" fontId="155" fillId="0" borderId="1" xfId="3" applyFont="1" applyBorder="1" applyAlignment="1">
      <alignment wrapText="1"/>
    </xf>
    <xf numFmtId="0" fontId="155" fillId="0" borderId="1" xfId="1302" applyFont="1" applyBorder="1" applyAlignment="1">
      <alignment horizontal="right" wrapText="1"/>
    </xf>
    <xf numFmtId="0" fontId="155" fillId="0" borderId="1" xfId="3" quotePrefix="1" applyFont="1" applyBorder="1" applyAlignment="1">
      <alignment horizontal="right"/>
    </xf>
    <xf numFmtId="0" fontId="163" fillId="0" borderId="0" xfId="3" applyFont="1"/>
    <xf numFmtId="0" fontId="163" fillId="0" borderId="0" xfId="1302" applyFont="1"/>
    <xf numFmtId="167" fontId="155" fillId="0" borderId="0" xfId="1554" applyNumberFormat="1" applyFont="1"/>
    <xf numFmtId="167" fontId="155" fillId="0" borderId="0" xfId="0" applyNumberFormat="1" applyFont="1"/>
    <xf numFmtId="167" fontId="155" fillId="0" borderId="0" xfId="0" applyNumberFormat="1" applyFont="1" applyAlignment="1">
      <alignment horizontal="right"/>
    </xf>
    <xf numFmtId="3" fontId="155" fillId="0" borderId="0" xfId="0" applyNumberFormat="1" applyFont="1" applyAlignment="1">
      <alignment horizontal="right"/>
    </xf>
    <xf numFmtId="3" fontId="154" fillId="0" borderId="0" xfId="0" applyNumberFormat="1" applyFont="1"/>
    <xf numFmtId="0" fontId="158" fillId="0" borderId="0" xfId="3" quotePrefix="1" applyFont="1"/>
    <xf numFmtId="167" fontId="158" fillId="0" borderId="0" xfId="1554" quotePrefix="1" applyNumberFormat="1" applyFont="1" applyAlignment="1">
      <alignment horizontal="right"/>
    </xf>
    <xf numFmtId="167" fontId="155" fillId="0" borderId="0" xfId="1554" applyNumberFormat="1" applyFont="1" applyAlignment="1">
      <alignment horizontal="right"/>
    </xf>
    <xf numFmtId="167" fontId="155" fillId="0" borderId="0" xfId="0" quotePrefix="1" applyNumberFormat="1" applyFont="1" applyAlignment="1">
      <alignment horizontal="right"/>
    </xf>
    <xf numFmtId="3" fontId="155" fillId="0" borderId="1" xfId="1554" quotePrefix="1" applyNumberFormat="1" applyFont="1" applyBorder="1" applyAlignment="1">
      <alignment horizontal="right"/>
    </xf>
    <xf numFmtId="3" fontId="155" fillId="0" borderId="1" xfId="1554" applyNumberFormat="1" applyFont="1" applyBorder="1" applyAlignment="1">
      <alignment horizontal="right"/>
    </xf>
    <xf numFmtId="3" fontId="155" fillId="0" borderId="1" xfId="0" quotePrefix="1" applyNumberFormat="1" applyFont="1" applyBorder="1" applyAlignment="1">
      <alignment horizontal="right"/>
    </xf>
    <xf numFmtId="167" fontId="155" fillId="0" borderId="1" xfId="0" applyNumberFormat="1" applyFont="1" applyBorder="1"/>
    <xf numFmtId="170" fontId="155" fillId="0" borderId="1" xfId="0" applyNumberFormat="1" applyFont="1" applyBorder="1" applyAlignment="1">
      <alignment horizontal="right"/>
    </xf>
    <xf numFmtId="169" fontId="155" fillId="0" borderId="1" xfId="0" applyNumberFormat="1" applyFont="1" applyBorder="1" applyAlignment="1">
      <alignment horizontal="right"/>
    </xf>
    <xf numFmtId="0" fontId="155" fillId="0" borderId="1" xfId="0" applyFont="1" applyBorder="1" applyAlignment="1">
      <alignment horizontal="right"/>
    </xf>
    <xf numFmtId="167" fontId="153" fillId="0" borderId="0" xfId="1554" applyNumberFormat="1" applyFont="1"/>
    <xf numFmtId="167" fontId="153" fillId="0" borderId="0" xfId="0" applyNumberFormat="1" applyFont="1"/>
    <xf numFmtId="167" fontId="153" fillId="0" borderId="0" xfId="0" applyNumberFormat="1" applyFont="1" applyAlignment="1">
      <alignment horizontal="right"/>
    </xf>
    <xf numFmtId="167" fontId="155" fillId="0" borderId="0" xfId="1554" quotePrefix="1" applyNumberFormat="1" applyFont="1" applyAlignment="1">
      <alignment horizontal="right"/>
    </xf>
    <xf numFmtId="3" fontId="155" fillId="0" borderId="0" xfId="1554" applyNumberFormat="1" applyFont="1" applyAlignment="1">
      <alignment horizontal="right"/>
    </xf>
    <xf numFmtId="3" fontId="155" fillId="0" borderId="0" xfId="0" quotePrefix="1" applyNumberFormat="1" applyFont="1" applyAlignment="1">
      <alignment horizontal="right"/>
    </xf>
    <xf numFmtId="281" fontId="155" fillId="0" borderId="0" xfId="1554" applyNumberFormat="1" applyFont="1" applyAlignment="1">
      <alignment horizontal="right"/>
    </xf>
    <xf numFmtId="164" fontId="155" fillId="0" borderId="0" xfId="0" quotePrefix="1" applyNumberFormat="1" applyFont="1" applyAlignment="1">
      <alignment horizontal="right"/>
    </xf>
    <xf numFmtId="281" fontId="155" fillId="0" borderId="1" xfId="1554" applyNumberFormat="1" applyFont="1" applyBorder="1" applyAlignment="1">
      <alignment horizontal="right"/>
    </xf>
    <xf numFmtId="164" fontId="155" fillId="0" borderId="1" xfId="0" quotePrefix="1" applyNumberFormat="1" applyFont="1" applyBorder="1" applyAlignment="1">
      <alignment horizontal="right"/>
    </xf>
    <xf numFmtId="167" fontId="155" fillId="0" borderId="1" xfId="0" quotePrefix="1" applyNumberFormat="1" applyFont="1" applyBorder="1" applyAlignment="1">
      <alignment horizontal="right"/>
    </xf>
    <xf numFmtId="0" fontId="153" fillId="0" borderId="0" xfId="0" applyFont="1" applyAlignment="1">
      <alignment horizontal="right"/>
    </xf>
    <xf numFmtId="170" fontId="155" fillId="0" borderId="0" xfId="1554" applyNumberFormat="1" applyFont="1" applyAlignment="1">
      <alignment horizontal="right"/>
    </xf>
    <xf numFmtId="170" fontId="155" fillId="0" borderId="0" xfId="0" quotePrefix="1" applyNumberFormat="1" applyFont="1" applyAlignment="1">
      <alignment horizontal="right"/>
    </xf>
    <xf numFmtId="0" fontId="164" fillId="0" borderId="0" xfId="0" applyFont="1"/>
    <xf numFmtId="1" fontId="155" fillId="0" borderId="0" xfId="0" applyNumberFormat="1" applyFont="1" applyAlignment="1">
      <alignment horizontal="right"/>
    </xf>
    <xf numFmtId="3" fontId="155" fillId="0" borderId="1" xfId="1554" applyNumberFormat="1" applyFont="1" applyBorder="1"/>
    <xf numFmtId="3" fontId="155" fillId="0" borderId="1" xfId="0" applyNumberFormat="1" applyFont="1" applyBorder="1"/>
    <xf numFmtId="3" fontId="155" fillId="0" borderId="1" xfId="0" applyNumberFormat="1" applyFont="1" applyBorder="1" applyAlignment="1">
      <alignment horizontal="right"/>
    </xf>
    <xf numFmtId="3" fontId="153" fillId="0" borderId="0" xfId="1302" applyNumberFormat="1" applyFont="1"/>
    <xf numFmtId="167" fontId="155" fillId="0" borderId="1" xfId="1554" applyNumberFormat="1" applyFont="1" applyBorder="1"/>
    <xf numFmtId="167" fontId="155" fillId="0" borderId="1" xfId="0" applyNumberFormat="1" applyFont="1" applyBorder="1" applyAlignment="1">
      <alignment horizontal="right"/>
    </xf>
    <xf numFmtId="169" fontId="153" fillId="0" borderId="0" xfId="1302" applyNumberFormat="1" applyFont="1"/>
    <xf numFmtId="170" fontId="153" fillId="0" borderId="0" xfId="1554" applyNumberFormat="1" applyFont="1"/>
    <xf numFmtId="170" fontId="153" fillId="0" borderId="0" xfId="0" applyNumberFormat="1" applyFont="1"/>
    <xf numFmtId="170" fontId="153" fillId="0" borderId="0" xfId="0" applyNumberFormat="1" applyFont="1" applyAlignment="1">
      <alignment horizontal="right"/>
    </xf>
    <xf numFmtId="3" fontId="163" fillId="0" borderId="0" xfId="1302" applyNumberFormat="1" applyFont="1"/>
    <xf numFmtId="0" fontId="153" fillId="0" borderId="0" xfId="1302" applyFont="1" applyAlignment="1">
      <alignment wrapText="1"/>
    </xf>
    <xf numFmtId="3" fontId="153" fillId="0" borderId="0" xfId="1302" applyNumberFormat="1" applyFont="1" applyAlignment="1">
      <alignment wrapText="1"/>
    </xf>
    <xf numFmtId="3" fontId="155" fillId="0" borderId="1" xfId="1302" applyNumberFormat="1" applyFont="1" applyBorder="1" applyAlignment="1">
      <alignment wrapText="1"/>
    </xf>
    <xf numFmtId="0" fontId="155" fillId="0" borderId="1" xfId="1302" applyFont="1" applyBorder="1" applyAlignment="1">
      <alignment wrapText="1"/>
    </xf>
    <xf numFmtId="170" fontId="155" fillId="0" borderId="0" xfId="0" applyNumberFormat="1" applyFont="1" applyAlignment="1">
      <alignment horizontal="right"/>
    </xf>
    <xf numFmtId="170" fontId="155" fillId="0" borderId="0" xfId="0" applyNumberFormat="1" applyFont="1"/>
    <xf numFmtId="169" fontId="155" fillId="0" borderId="0" xfId="0" applyNumberFormat="1" applyFont="1"/>
    <xf numFmtId="169" fontId="155" fillId="0" borderId="0" xfId="0" applyNumberFormat="1" applyFont="1" applyAlignment="1">
      <alignment horizontal="right"/>
    </xf>
    <xf numFmtId="171" fontId="155" fillId="0" borderId="0" xfId="0" applyNumberFormat="1" applyFont="1"/>
    <xf numFmtId="3" fontId="155" fillId="0" borderId="0" xfId="1554" applyNumberFormat="1" applyFont="1"/>
    <xf numFmtId="172" fontId="155" fillId="0" borderId="0" xfId="0" applyNumberFormat="1" applyFont="1"/>
    <xf numFmtId="167" fontId="158" fillId="0" borderId="1" xfId="1554" quotePrefix="1" applyNumberFormat="1" applyFont="1" applyBorder="1" applyAlignment="1">
      <alignment horizontal="right"/>
    </xf>
    <xf numFmtId="167" fontId="155" fillId="0" borderId="1" xfId="1554" applyNumberFormat="1" applyFont="1" applyBorder="1" applyAlignment="1">
      <alignment horizontal="right"/>
    </xf>
    <xf numFmtId="167" fontId="153" fillId="0" borderId="0" xfId="1554" quotePrefix="1" applyNumberFormat="1" applyFont="1" applyAlignment="1">
      <alignment horizontal="right"/>
    </xf>
    <xf numFmtId="3" fontId="153" fillId="0" borderId="0" xfId="1554" applyNumberFormat="1" applyFont="1"/>
    <xf numFmtId="167" fontId="155" fillId="0" borderId="1" xfId="1554" quotePrefix="1" applyNumberFormat="1" applyFont="1" applyBorder="1" applyAlignment="1">
      <alignment horizontal="right"/>
    </xf>
    <xf numFmtId="3" fontId="153" fillId="0" borderId="0" xfId="1554" applyNumberFormat="1" applyFont="1" applyAlignment="1">
      <alignment horizontal="right"/>
    </xf>
    <xf numFmtId="0" fontId="155" fillId="0" borderId="0" xfId="0" applyFont="1" applyAlignment="1">
      <alignment wrapText="1"/>
    </xf>
    <xf numFmtId="0" fontId="155" fillId="0" borderId="0" xfId="1554" applyFont="1" applyAlignment="1">
      <alignment wrapText="1"/>
    </xf>
    <xf numFmtId="0" fontId="163" fillId="0" borderId="0" xfId="0" applyFont="1" applyAlignment="1">
      <alignment wrapText="1"/>
    </xf>
    <xf numFmtId="0" fontId="163" fillId="0" borderId="0" xfId="1554" applyFont="1" applyAlignment="1">
      <alignment wrapText="1"/>
    </xf>
    <xf numFmtId="3" fontId="155" fillId="0" borderId="0" xfId="1554" applyNumberFormat="1" applyFont="1" applyAlignment="1">
      <alignment wrapText="1"/>
    </xf>
    <xf numFmtId="0" fontId="155" fillId="0" borderId="1" xfId="0" applyFont="1" applyBorder="1" applyAlignment="1">
      <alignment wrapText="1"/>
    </xf>
    <xf numFmtId="3" fontId="155" fillId="0" borderId="1" xfId="1554" applyNumberFormat="1" applyFont="1" applyBorder="1" applyAlignment="1">
      <alignment wrapText="1"/>
    </xf>
    <xf numFmtId="0" fontId="155" fillId="0" borderId="1" xfId="1554" applyFont="1" applyBorder="1" applyAlignment="1">
      <alignment wrapText="1"/>
    </xf>
    <xf numFmtId="3" fontId="155" fillId="0" borderId="1" xfId="0" applyNumberFormat="1" applyFont="1" applyBorder="1" applyAlignment="1">
      <alignment wrapText="1"/>
    </xf>
    <xf numFmtId="3" fontId="155" fillId="0" borderId="1" xfId="0" quotePrefix="1" applyNumberFormat="1" applyFont="1" applyBorder="1" applyAlignment="1">
      <alignment horizontal="right" wrapText="1"/>
    </xf>
    <xf numFmtId="3" fontId="153" fillId="0" borderId="0" xfId="1554" applyNumberFormat="1" applyFont="1" applyAlignment="1">
      <alignment wrapText="1"/>
    </xf>
    <xf numFmtId="0" fontId="153" fillId="0" borderId="0" xfId="1554" applyFont="1" applyAlignment="1">
      <alignment wrapText="1"/>
    </xf>
    <xf numFmtId="0" fontId="153" fillId="0" borderId="0" xfId="0" applyFont="1" applyAlignment="1">
      <alignment wrapText="1"/>
    </xf>
    <xf numFmtId="169" fontId="153" fillId="0" borderId="0" xfId="1554" applyNumberFormat="1" applyFont="1" applyAlignment="1">
      <alignment wrapText="1"/>
    </xf>
    <xf numFmtId="166" fontId="153" fillId="0" borderId="0" xfId="1554" applyNumberFormat="1" applyFont="1" applyAlignment="1">
      <alignment wrapText="1"/>
    </xf>
    <xf numFmtId="166" fontId="153" fillId="0" borderId="0" xfId="0" applyNumberFormat="1" applyFont="1" applyAlignment="1">
      <alignment wrapText="1"/>
    </xf>
    <xf numFmtId="0" fontId="155" fillId="0" borderId="0" xfId="1554" applyFont="1" applyAlignment="1">
      <alignment horizontal="left" wrapText="1" indent="1"/>
    </xf>
    <xf numFmtId="166" fontId="155" fillId="0" borderId="0" xfId="1554" applyNumberFormat="1" applyFont="1"/>
    <xf numFmtId="3" fontId="155" fillId="0" borderId="1" xfId="0" quotePrefix="1" applyNumberFormat="1" applyFont="1" applyBorder="1"/>
    <xf numFmtId="3" fontId="155" fillId="0" borderId="1" xfId="1554" applyNumberFormat="1" applyFont="1" applyBorder="1" applyAlignment="1">
      <alignment horizontal="right" wrapText="1"/>
    </xf>
    <xf numFmtId="2" fontId="153" fillId="0" borderId="0" xfId="1554" applyNumberFormat="1" applyFont="1"/>
    <xf numFmtId="2" fontId="153" fillId="0" borderId="0" xfId="1554" applyNumberFormat="1" applyFont="1" applyAlignment="1">
      <alignment horizontal="right"/>
    </xf>
    <xf numFmtId="4" fontId="155" fillId="0" borderId="1" xfId="1554" applyNumberFormat="1" applyFont="1" applyBorder="1"/>
    <xf numFmtId="166" fontId="153" fillId="0" borderId="0" xfId="0" applyNumberFormat="1" applyFont="1"/>
    <xf numFmtId="166" fontId="155" fillId="0" borderId="0" xfId="0" applyNumberFormat="1" applyFont="1"/>
    <xf numFmtId="0" fontId="163" fillId="0" borderId="0" xfId="3" applyFont="1" applyAlignment="1">
      <alignment wrapText="1"/>
    </xf>
    <xf numFmtId="0" fontId="163" fillId="0" borderId="0" xfId="1302" applyFont="1" applyAlignment="1">
      <alignment wrapText="1"/>
    </xf>
    <xf numFmtId="167" fontId="158" fillId="0" borderId="0" xfId="1554" applyNumberFormat="1" applyFont="1" applyAlignment="1">
      <alignment horizontal="right"/>
    </xf>
    <xf numFmtId="169" fontId="155" fillId="0" borderId="0" xfId="1302" applyNumberFormat="1" applyFont="1" applyAlignment="1">
      <alignment wrapText="1"/>
    </xf>
    <xf numFmtId="166" fontId="155" fillId="0" borderId="0" xfId="1554" applyNumberFormat="1" applyFont="1" applyAlignment="1">
      <alignment horizontal="right"/>
    </xf>
    <xf numFmtId="166" fontId="155" fillId="0" borderId="0" xfId="0" applyNumberFormat="1" applyFont="1" applyAlignment="1">
      <alignment horizontal="right"/>
    </xf>
    <xf numFmtId="166" fontId="155" fillId="0" borderId="0" xfId="0" applyNumberFormat="1" applyFont="1" applyAlignment="1">
      <alignment wrapText="1"/>
    </xf>
    <xf numFmtId="0" fontId="156" fillId="0" borderId="0" xfId="0" applyFont="1"/>
    <xf numFmtId="0" fontId="156" fillId="0" borderId="6" xfId="3" applyFont="1" applyBorder="1"/>
    <xf numFmtId="0" fontId="156" fillId="0" borderId="4" xfId="3" applyFont="1" applyBorder="1"/>
    <xf numFmtId="169" fontId="155" fillId="0" borderId="0" xfId="1554" applyNumberFormat="1" applyFont="1"/>
    <xf numFmtId="170" fontId="155" fillId="0" borderId="0" xfId="1554" applyNumberFormat="1" applyFont="1"/>
    <xf numFmtId="1" fontId="155" fillId="0" borderId="0" xfId="0" applyNumberFormat="1" applyFont="1"/>
    <xf numFmtId="1" fontId="155" fillId="0" borderId="0" xfId="1554" applyNumberFormat="1" applyFont="1"/>
    <xf numFmtId="0" fontId="165" fillId="0" borderId="0" xfId="1554" applyFont="1"/>
    <xf numFmtId="169" fontId="155" fillId="0" borderId="0" xfId="1554" applyNumberFormat="1" applyFont="1" applyAlignment="1">
      <alignment horizontal="right"/>
    </xf>
    <xf numFmtId="2" fontId="155" fillId="0" borderId="0" xfId="1554" applyNumberFormat="1" applyFont="1"/>
    <xf numFmtId="2" fontId="155" fillId="0" borderId="0" xfId="0" applyNumberFormat="1" applyFont="1"/>
    <xf numFmtId="0" fontId="155" fillId="0" borderId="0" xfId="0" applyFont="1" applyAlignment="1">
      <alignment horizontal="left" wrapText="1" indent="1"/>
    </xf>
    <xf numFmtId="2" fontId="155" fillId="0" borderId="0" xfId="0" applyNumberFormat="1" applyFont="1" applyAlignment="1">
      <alignment horizontal="right"/>
    </xf>
    <xf numFmtId="167" fontId="155" fillId="0" borderId="0" xfId="1554" applyNumberFormat="1" applyFont="1" applyAlignment="1">
      <alignment wrapText="1"/>
    </xf>
    <xf numFmtId="167" fontId="155" fillId="0" borderId="0" xfId="0" applyNumberFormat="1" applyFont="1" applyAlignment="1">
      <alignment wrapText="1"/>
    </xf>
    <xf numFmtId="0" fontId="161" fillId="0" borderId="0" xfId="0" applyFont="1" applyAlignment="1">
      <alignment wrapText="1"/>
    </xf>
    <xf numFmtId="0" fontId="156" fillId="0" borderId="6" xfId="0" applyFont="1" applyBorder="1"/>
    <xf numFmtId="0" fontId="157" fillId="0" borderId="0" xfId="2" applyFont="1" applyAlignment="1">
      <alignment wrapText="1"/>
    </xf>
    <xf numFmtId="3" fontId="155" fillId="0" borderId="0" xfId="1292" applyNumberFormat="1" applyFont="1" applyAlignment="1">
      <alignment wrapText="1"/>
    </xf>
    <xf numFmtId="0" fontId="155" fillId="0" borderId="0" xfId="1292" applyFont="1" applyAlignment="1">
      <alignment wrapText="1"/>
    </xf>
    <xf numFmtId="0" fontId="155" fillId="0" borderId="0" xfId="2" applyFont="1" applyAlignment="1">
      <alignment wrapText="1"/>
    </xf>
    <xf numFmtId="0" fontId="157" fillId="0" borderId="0" xfId="0" applyFont="1"/>
    <xf numFmtId="0" fontId="157" fillId="0" borderId="6" xfId="2" applyFont="1" applyBorder="1" applyAlignment="1">
      <alignment wrapText="1"/>
    </xf>
    <xf numFmtId="3" fontId="155" fillId="0" borderId="1" xfId="1292" applyNumberFormat="1" applyFont="1" applyBorder="1" applyAlignment="1">
      <alignment wrapText="1"/>
    </xf>
    <xf numFmtId="0" fontId="155" fillId="0" borderId="1" xfId="1292" applyFont="1" applyBorder="1" applyAlignment="1">
      <alignment wrapText="1"/>
    </xf>
    <xf numFmtId="0" fontId="155" fillId="0" borderId="1" xfId="2" applyFont="1" applyBorder="1" applyAlignment="1">
      <alignment wrapText="1"/>
    </xf>
    <xf numFmtId="0" fontId="155" fillId="0" borderId="1" xfId="0" applyFont="1" applyBorder="1"/>
    <xf numFmtId="0" fontId="157" fillId="0" borderId="6" xfId="0" applyFont="1" applyBorder="1"/>
    <xf numFmtId="0" fontId="156" fillId="0" borderId="0" xfId="2" applyFont="1" applyAlignment="1">
      <alignment wrapText="1"/>
    </xf>
    <xf numFmtId="3" fontId="153" fillId="0" borderId="0" xfId="1292" applyNumberFormat="1" applyFont="1" applyAlignment="1">
      <alignment wrapText="1"/>
    </xf>
    <xf numFmtId="0" fontId="153" fillId="0" borderId="0" xfId="1292" applyFont="1" applyAlignment="1">
      <alignment wrapText="1"/>
    </xf>
    <xf numFmtId="0" fontId="153" fillId="0" borderId="0" xfId="2" applyFont="1" applyAlignment="1">
      <alignment wrapText="1"/>
    </xf>
    <xf numFmtId="0" fontId="166" fillId="0" borderId="0" xfId="0" applyFont="1"/>
    <xf numFmtId="0" fontId="157" fillId="0" borderId="0" xfId="0" applyFont="1" applyAlignment="1">
      <alignment wrapText="1"/>
    </xf>
    <xf numFmtId="0" fontId="155" fillId="0" borderId="1" xfId="2" applyFont="1" applyBorder="1" applyAlignment="1">
      <alignment horizontal="right" wrapText="1"/>
    </xf>
    <xf numFmtId="0" fontId="156" fillId="0" borderId="0" xfId="0" applyFont="1" applyAlignment="1">
      <alignment wrapText="1"/>
    </xf>
    <xf numFmtId="0" fontId="156" fillId="0" borderId="6" xfId="2" applyFont="1" applyBorder="1" applyAlignment="1">
      <alignment wrapText="1"/>
    </xf>
    <xf numFmtId="3" fontId="153" fillId="0" borderId="1" xfId="1292" applyNumberFormat="1" applyFont="1" applyBorder="1" applyAlignment="1">
      <alignment wrapText="1"/>
    </xf>
    <xf numFmtId="0" fontId="153" fillId="0" borderId="1" xfId="1292" applyFont="1" applyBorder="1" applyAlignment="1">
      <alignment wrapText="1"/>
    </xf>
    <xf numFmtId="0" fontId="153" fillId="0" borderId="1" xfId="2" applyFont="1" applyBorder="1" applyAlignment="1">
      <alignment wrapText="1"/>
    </xf>
    <xf numFmtId="0" fontId="153" fillId="0" borderId="0" xfId="1554" applyFont="1" applyAlignment="1">
      <alignment horizontal="left" wrapText="1"/>
    </xf>
    <xf numFmtId="0" fontId="153" fillId="0" borderId="1" xfId="1554" applyFont="1" applyBorder="1" applyAlignment="1">
      <alignment wrapText="1"/>
    </xf>
    <xf numFmtId="0" fontId="153" fillId="0" borderId="1" xfId="1554" applyFont="1" applyBorder="1" applyAlignment="1">
      <alignment horizontal="right" wrapText="1"/>
    </xf>
    <xf numFmtId="167" fontId="153" fillId="0" borderId="0" xfId="1554" applyNumberFormat="1" applyFont="1" applyAlignment="1">
      <alignment horizontal="right" wrapText="1"/>
    </xf>
    <xf numFmtId="0" fontId="155" fillId="0" borderId="1" xfId="1554" applyFont="1" applyBorder="1"/>
    <xf numFmtId="164" fontId="155" fillId="0" borderId="1" xfId="1554" quotePrefix="1" applyNumberFormat="1" applyFont="1" applyBorder="1" applyAlignment="1">
      <alignment horizontal="right" wrapText="1"/>
    </xf>
    <xf numFmtId="164" fontId="155" fillId="0" borderId="1" xfId="1554" quotePrefix="1" applyNumberFormat="1" applyFont="1" applyBorder="1" applyAlignment="1">
      <alignment horizontal="right"/>
    </xf>
    <xf numFmtId="164" fontId="155" fillId="0" borderId="1" xfId="1554" applyNumberFormat="1" applyFont="1" applyBorder="1"/>
    <xf numFmtId="167" fontId="155" fillId="0" borderId="0" xfId="1554" applyNumberFormat="1" applyFont="1" applyAlignment="1">
      <alignment horizontal="right" wrapText="1"/>
    </xf>
    <xf numFmtId="167" fontId="155" fillId="0" borderId="1" xfId="1554" applyNumberFormat="1" applyFont="1" applyBorder="1" applyAlignment="1">
      <alignment horizontal="right" wrapText="1"/>
    </xf>
    <xf numFmtId="167" fontId="153" fillId="0" borderId="2" xfId="1554" applyNumberFormat="1" applyFont="1" applyBorder="1"/>
    <xf numFmtId="167" fontId="155" fillId="0" borderId="0" xfId="1554" quotePrefix="1" applyNumberFormat="1" applyFont="1" applyAlignment="1">
      <alignment horizontal="right" wrapText="1"/>
    </xf>
    <xf numFmtId="49" fontId="155" fillId="0" borderId="0" xfId="1554" applyNumberFormat="1" applyFont="1" applyAlignment="1">
      <alignment wrapText="1"/>
    </xf>
    <xf numFmtId="281" fontId="155" fillId="0" borderId="0" xfId="1554" applyNumberFormat="1" applyFont="1" applyAlignment="1">
      <alignment horizontal="right" wrapText="1"/>
    </xf>
    <xf numFmtId="0" fontId="153" fillId="0" borderId="2" xfId="1554" applyFont="1" applyBorder="1" applyAlignment="1">
      <alignment wrapText="1"/>
    </xf>
    <xf numFmtId="167" fontId="153" fillId="0" borderId="2" xfId="1554" applyNumberFormat="1" applyFont="1" applyBorder="1" applyAlignment="1">
      <alignment horizontal="right" wrapText="1"/>
    </xf>
    <xf numFmtId="0" fontId="156" fillId="0" borderId="6" xfId="0" applyFont="1" applyBorder="1" applyAlignment="1">
      <alignment wrapText="1"/>
    </xf>
    <xf numFmtId="49" fontId="153" fillId="0" borderId="1" xfId="1554" applyNumberFormat="1" applyFont="1" applyBorder="1" applyAlignment="1">
      <alignment horizontal="right" wrapText="1"/>
    </xf>
    <xf numFmtId="3" fontId="155" fillId="0" borderId="0" xfId="1554" quotePrefix="1" applyNumberFormat="1" applyFont="1" applyAlignment="1">
      <alignment horizontal="right"/>
    </xf>
    <xf numFmtId="0" fontId="156" fillId="0" borderId="7" xfId="0" applyFont="1" applyBorder="1"/>
    <xf numFmtId="3" fontId="153" fillId="0" borderId="2" xfId="1554" applyNumberFormat="1" applyFont="1" applyBorder="1"/>
    <xf numFmtId="0" fontId="156" fillId="0" borderId="4" xfId="0" applyFont="1" applyBorder="1" applyAlignment="1">
      <alignment horizontal="right" wrapText="1"/>
    </xf>
    <xf numFmtId="49" fontId="153" fillId="0" borderId="1" xfId="0" applyNumberFormat="1" applyFont="1" applyBorder="1" applyAlignment="1">
      <alignment horizontal="right" wrapText="1"/>
    </xf>
    <xf numFmtId="49" fontId="156" fillId="0" borderId="6" xfId="0" applyNumberFormat="1" applyFont="1" applyBorder="1" applyAlignment="1">
      <alignment horizontal="right" wrapText="1"/>
    </xf>
    <xf numFmtId="0" fontId="157" fillId="0" borderId="0" xfId="3" applyFont="1"/>
    <xf numFmtId="280" fontId="155" fillId="0" borderId="0" xfId="1302" applyNumberFormat="1" applyFont="1"/>
    <xf numFmtId="168" fontId="155" fillId="0" borderId="0" xfId="3" applyNumberFormat="1" applyFont="1"/>
    <xf numFmtId="280" fontId="155" fillId="0" borderId="0" xfId="1554" applyNumberFormat="1" applyFont="1"/>
    <xf numFmtId="168" fontId="155" fillId="0" borderId="0" xfId="0" applyNumberFormat="1" applyFont="1"/>
    <xf numFmtId="280" fontId="155" fillId="0" borderId="0" xfId="1302" quotePrefix="1" applyNumberFormat="1" applyFont="1" applyAlignment="1">
      <alignment horizontal="right"/>
    </xf>
    <xf numFmtId="164" fontId="155" fillId="0" borderId="0" xfId="1302" applyNumberFormat="1" applyFont="1"/>
    <xf numFmtId="280" fontId="155" fillId="0" borderId="1" xfId="1554" applyNumberFormat="1" applyFont="1" applyBorder="1"/>
    <xf numFmtId="168" fontId="155" fillId="0" borderId="1" xfId="0" applyNumberFormat="1" applyFont="1" applyBorder="1"/>
    <xf numFmtId="280" fontId="153" fillId="0" borderId="2" xfId="1554" applyNumberFormat="1" applyFont="1" applyBorder="1"/>
    <xf numFmtId="168" fontId="153" fillId="0" borderId="2" xfId="0" applyNumberFormat="1" applyFont="1" applyBorder="1"/>
    <xf numFmtId="3" fontId="153" fillId="0" borderId="2" xfId="0" applyNumberFormat="1" applyFont="1" applyBorder="1"/>
    <xf numFmtId="280" fontId="155" fillId="0" borderId="1" xfId="1554" quotePrefix="1" applyNumberFormat="1" applyFont="1" applyBorder="1" applyAlignment="1">
      <alignment horizontal="right"/>
    </xf>
    <xf numFmtId="280" fontId="155" fillId="0" borderId="1" xfId="1554" applyNumberFormat="1" applyFont="1" applyBorder="1" applyAlignment="1">
      <alignment horizontal="right"/>
    </xf>
    <xf numFmtId="168" fontId="155" fillId="0" borderId="1" xfId="0" quotePrefix="1" applyNumberFormat="1" applyFont="1" applyBorder="1" applyAlignment="1">
      <alignment horizontal="right"/>
    </xf>
    <xf numFmtId="0" fontId="156" fillId="0" borderId="7" xfId="0" applyFont="1" applyBorder="1" applyAlignment="1">
      <alignment wrapText="1"/>
    </xf>
    <xf numFmtId="280" fontId="153" fillId="0" borderId="0" xfId="1554" applyNumberFormat="1" applyFont="1"/>
    <xf numFmtId="168" fontId="153" fillId="0" borderId="0" xfId="0" applyNumberFormat="1" applyFont="1"/>
    <xf numFmtId="0" fontId="156" fillId="0" borderId="0" xfId="3" applyFont="1"/>
    <xf numFmtId="280" fontId="153" fillId="0" borderId="0" xfId="1302" applyNumberFormat="1" applyFont="1"/>
    <xf numFmtId="168" fontId="153" fillId="0" borderId="0" xfId="3" applyNumberFormat="1" applyFont="1"/>
    <xf numFmtId="280" fontId="155" fillId="0" borderId="0" xfId="1302" quotePrefix="1" applyNumberFormat="1" applyFont="1"/>
    <xf numFmtId="280" fontId="155" fillId="0" borderId="0" xfId="1302" applyNumberFormat="1" applyFont="1" applyAlignment="1">
      <alignment horizontal="right"/>
    </xf>
    <xf numFmtId="168" fontId="155" fillId="0" borderId="0" xfId="3" applyNumberFormat="1" applyFont="1" applyAlignment="1">
      <alignment horizontal="right"/>
    </xf>
    <xf numFmtId="280" fontId="155" fillId="0" borderId="0" xfId="1554" applyNumberFormat="1" applyFont="1" applyAlignment="1">
      <alignment wrapText="1"/>
    </xf>
    <xf numFmtId="168" fontId="155" fillId="0" borderId="0" xfId="0" applyNumberFormat="1" applyFont="1" applyAlignment="1">
      <alignment wrapText="1"/>
    </xf>
    <xf numFmtId="167" fontId="155" fillId="0" borderId="0" xfId="1302" quotePrefix="1" applyNumberFormat="1" applyFont="1" applyAlignment="1">
      <alignment horizontal="right"/>
    </xf>
    <xf numFmtId="167" fontId="155" fillId="0" borderId="0" xfId="1302" applyNumberFormat="1" applyFont="1"/>
    <xf numFmtId="0" fontId="156" fillId="0" borderId="8" xfId="0" applyFont="1" applyBorder="1" applyAlignment="1">
      <alignment wrapText="1"/>
    </xf>
    <xf numFmtId="280" fontId="153" fillId="0" borderId="0" xfId="1554" applyNumberFormat="1" applyFont="1" applyAlignment="1">
      <alignment wrapText="1"/>
    </xf>
    <xf numFmtId="168" fontId="153" fillId="0" borderId="0" xfId="0" applyNumberFormat="1" applyFont="1" applyAlignment="1">
      <alignment wrapText="1"/>
    </xf>
    <xf numFmtId="280" fontId="153" fillId="0" borderId="2" xfId="1554" applyNumberFormat="1" applyFont="1" applyBorder="1" applyAlignment="1">
      <alignment wrapText="1"/>
    </xf>
    <xf numFmtId="168" fontId="153" fillId="0" borderId="2" xfId="0" applyNumberFormat="1" applyFont="1" applyBorder="1" applyAlignment="1">
      <alignment wrapText="1"/>
    </xf>
    <xf numFmtId="0" fontId="157" fillId="0" borderId="0" xfId="1554" quotePrefix="1" applyFont="1"/>
    <xf numFmtId="0" fontId="156" fillId="0" borderId="4" xfId="0" applyFont="1" applyBorder="1" applyAlignment="1">
      <alignment wrapText="1"/>
    </xf>
    <xf numFmtId="0" fontId="153" fillId="0" borderId="1" xfId="0" applyFont="1" applyBorder="1" applyAlignment="1">
      <alignment wrapText="1"/>
    </xf>
    <xf numFmtId="0" fontId="153" fillId="0" borderId="1" xfId="0" applyFont="1" applyBorder="1" applyAlignment="1">
      <alignment horizontal="right"/>
    </xf>
    <xf numFmtId="3" fontId="157" fillId="0" borderId="0" xfId="0" applyNumberFormat="1" applyFont="1"/>
    <xf numFmtId="0" fontId="159" fillId="0" borderId="0" xfId="0" applyFont="1" applyAlignment="1">
      <alignment wrapText="1"/>
    </xf>
    <xf numFmtId="0" fontId="158" fillId="0" borderId="0" xfId="1554" applyFont="1" applyAlignment="1">
      <alignment wrapText="1"/>
    </xf>
    <xf numFmtId="0" fontId="158" fillId="0" borderId="0" xfId="0" applyFont="1" applyAlignment="1">
      <alignment wrapText="1"/>
    </xf>
    <xf numFmtId="1" fontId="158" fillId="0" borderId="0" xfId="0" applyNumberFormat="1" applyFont="1" applyAlignment="1">
      <alignment wrapText="1"/>
    </xf>
    <xf numFmtId="1" fontId="159" fillId="0" borderId="0" xfId="0" applyNumberFormat="1" applyFont="1" applyAlignment="1">
      <alignment wrapText="1"/>
    </xf>
    <xf numFmtId="1" fontId="157" fillId="0" borderId="0" xfId="0" applyNumberFormat="1" applyFont="1"/>
    <xf numFmtId="1" fontId="155" fillId="0" borderId="0" xfId="0" applyNumberFormat="1" applyFont="1" applyAlignment="1">
      <alignment wrapText="1"/>
    </xf>
    <xf numFmtId="1" fontId="157" fillId="0" borderId="0" xfId="0" applyNumberFormat="1" applyFont="1" applyAlignment="1">
      <alignment wrapText="1"/>
    </xf>
    <xf numFmtId="1" fontId="157" fillId="0" borderId="0" xfId="0" quotePrefix="1" applyNumberFormat="1" applyFont="1" applyAlignment="1">
      <alignment horizontal="right"/>
    </xf>
    <xf numFmtId="0" fontId="155" fillId="0" borderId="17" xfId="1302" applyFont="1" applyBorder="1" applyAlignment="1">
      <alignment wrapText="1"/>
    </xf>
    <xf numFmtId="0" fontId="155" fillId="0" borderId="9" xfId="0" applyFont="1" applyBorder="1" applyAlignment="1">
      <alignment wrapText="1"/>
    </xf>
    <xf numFmtId="0" fontId="153" fillId="0" borderId="2" xfId="0" applyFont="1" applyBorder="1"/>
    <xf numFmtId="1" fontId="153" fillId="0" borderId="2" xfId="0" applyNumberFormat="1" applyFont="1" applyBorder="1"/>
    <xf numFmtId="1" fontId="156" fillId="0" borderId="7" xfId="0" applyNumberFormat="1" applyFont="1" applyBorder="1"/>
    <xf numFmtId="1" fontId="156" fillId="0" borderId="7" xfId="0" quotePrefix="1" applyNumberFormat="1" applyFont="1" applyBorder="1" applyAlignment="1">
      <alignment horizontal="right"/>
    </xf>
    <xf numFmtId="0" fontId="155" fillId="0" borderId="0" xfId="1554" applyFont="1" applyAlignment="1">
      <alignment horizontal="right" wrapText="1"/>
    </xf>
    <xf numFmtId="0" fontId="155" fillId="0" borderId="0" xfId="1554" quotePrefix="1" applyFont="1" applyAlignment="1">
      <alignment horizontal="right" wrapText="1"/>
    </xf>
    <xf numFmtId="0" fontId="155" fillId="0" borderId="0" xfId="0" applyFont="1" applyAlignment="1">
      <alignment horizontal="right" wrapText="1"/>
    </xf>
    <xf numFmtId="1" fontId="155" fillId="0" borderId="0" xfId="0" quotePrefix="1" applyNumberFormat="1" applyFont="1" applyAlignment="1">
      <alignment horizontal="right"/>
    </xf>
    <xf numFmtId="0" fontId="155" fillId="0" borderId="9" xfId="3" applyFont="1" applyBorder="1" applyAlignment="1">
      <alignment wrapText="1"/>
    </xf>
    <xf numFmtId="1" fontId="155" fillId="0" borderId="0" xfId="0" quotePrefix="1" applyNumberFormat="1" applyFont="1" applyAlignment="1">
      <alignment horizontal="right" wrapText="1"/>
    </xf>
    <xf numFmtId="1" fontId="157" fillId="0" borderId="0" xfId="0" quotePrefix="1" applyNumberFormat="1" applyFont="1" applyAlignment="1">
      <alignment horizontal="right" wrapText="1"/>
    </xf>
    <xf numFmtId="0" fontId="153" fillId="0" borderId="3" xfId="1554" applyFont="1" applyBorder="1" applyAlignment="1">
      <alignment wrapText="1"/>
    </xf>
    <xf numFmtId="0" fontId="153" fillId="0" borderId="10" xfId="0" applyFont="1" applyBorder="1" applyAlignment="1">
      <alignment wrapText="1"/>
    </xf>
    <xf numFmtId="0" fontId="153" fillId="0" borderId="1" xfId="0" applyFont="1" applyBorder="1"/>
    <xf numFmtId="0" fontId="153" fillId="0" borderId="1" xfId="1554" applyFont="1" applyBorder="1"/>
    <xf numFmtId="0" fontId="153" fillId="0" borderId="0" xfId="3" applyFont="1" applyAlignment="1">
      <alignment horizontal="right" wrapText="1"/>
    </xf>
    <xf numFmtId="3" fontId="155" fillId="0" borderId="0" xfId="1302" quotePrefix="1" applyNumberFormat="1" applyFont="1" applyAlignment="1">
      <alignment horizontal="right"/>
    </xf>
    <xf numFmtId="0" fontId="153" fillId="0" borderId="2" xfId="0" applyFont="1" applyBorder="1" applyAlignment="1">
      <alignment wrapText="1"/>
    </xf>
    <xf numFmtId="0" fontId="153" fillId="0" borderId="2" xfId="0" applyFont="1" applyBorder="1" applyAlignment="1">
      <alignment horizontal="right" wrapText="1"/>
    </xf>
    <xf numFmtId="0" fontId="155" fillId="0" borderId="0" xfId="0" applyFont="1" applyAlignment="1">
      <alignment horizontal="left" wrapText="1"/>
    </xf>
    <xf numFmtId="0" fontId="155" fillId="0" borderId="0" xfId="0" quotePrefix="1" applyFont="1" applyAlignment="1">
      <alignment horizontal="right" wrapText="1"/>
    </xf>
    <xf numFmtId="165" fontId="155" fillId="0" borderId="0" xfId="0" quotePrefix="1" applyNumberFormat="1" applyFont="1" applyAlignment="1">
      <alignment horizontal="right" wrapText="1"/>
    </xf>
    <xf numFmtId="167" fontId="155" fillId="0" borderId="0" xfId="0" quotePrefix="1" applyNumberFormat="1" applyFont="1" applyAlignment="1">
      <alignment horizontal="right" wrapText="1"/>
    </xf>
    <xf numFmtId="167" fontId="155" fillId="0" borderId="0" xfId="3" quotePrefix="1" applyNumberFormat="1" applyFont="1" applyAlignment="1">
      <alignment horizontal="right"/>
    </xf>
    <xf numFmtId="0" fontId="155" fillId="0" borderId="9" xfId="0" applyFont="1" applyBorder="1" applyAlignment="1">
      <alignment horizontal="right" wrapText="1"/>
    </xf>
    <xf numFmtId="167" fontId="155" fillId="0" borderId="1" xfId="0" applyNumberFormat="1" applyFont="1" applyBorder="1" applyAlignment="1">
      <alignment horizontal="right" wrapText="1"/>
    </xf>
    <xf numFmtId="167" fontId="153" fillId="0" borderId="2" xfId="0" applyNumberFormat="1" applyFont="1" applyBorder="1" applyAlignment="1">
      <alignment horizontal="right" wrapText="1"/>
    </xf>
    <xf numFmtId="3" fontId="167" fillId="0" borderId="0" xfId="1302" applyNumberFormat="1" applyFont="1"/>
    <xf numFmtId="3" fontId="155" fillId="0" borderId="0" xfId="1302" applyNumberFormat="1" applyFont="1" applyAlignment="1">
      <alignment wrapText="1"/>
    </xf>
    <xf numFmtId="3" fontId="153" fillId="0" borderId="1" xfId="1554" applyNumberFormat="1" applyFont="1" applyBorder="1"/>
    <xf numFmtId="3" fontId="153" fillId="0" borderId="2" xfId="1302" applyNumberFormat="1" applyFont="1" applyBorder="1"/>
    <xf numFmtId="167" fontId="153" fillId="0" borderId="0" xfId="1302" applyNumberFormat="1" applyFont="1" applyAlignment="1">
      <alignment horizontal="right"/>
    </xf>
    <xf numFmtId="167" fontId="153" fillId="0" borderId="0" xfId="1302" applyNumberFormat="1" applyFont="1"/>
    <xf numFmtId="164" fontId="155" fillId="0" borderId="1" xfId="1302" applyNumberFormat="1" applyFont="1" applyBorder="1"/>
    <xf numFmtId="0" fontId="160" fillId="0" borderId="0" xfId="0" applyFont="1"/>
    <xf numFmtId="0" fontId="153" fillId="0" borderId="4" xfId="3" applyFont="1" applyBorder="1" applyAlignment="1">
      <alignment horizontal="right" wrapText="1"/>
    </xf>
    <xf numFmtId="0" fontId="156" fillId="0" borderId="6" xfId="3" applyFont="1" applyBorder="1" applyAlignment="1">
      <alignment horizontal="right" wrapText="1"/>
    </xf>
    <xf numFmtId="167" fontId="161" fillId="0" borderId="9" xfId="3" applyNumberFormat="1" applyFont="1" applyBorder="1" applyAlignment="1">
      <alignment horizontal="right"/>
    </xf>
    <xf numFmtId="3" fontId="153" fillId="0" borderId="0" xfId="3" quotePrefix="1" applyNumberFormat="1" applyFont="1" applyAlignment="1">
      <alignment horizontal="right"/>
    </xf>
    <xf numFmtId="3" fontId="160" fillId="0" borderId="0" xfId="3" applyNumberFormat="1" applyFont="1"/>
    <xf numFmtId="168" fontId="154" fillId="0" borderId="0" xfId="0" applyNumberFormat="1" applyFont="1"/>
    <xf numFmtId="0" fontId="161" fillId="0" borderId="0" xfId="3" quotePrefix="1" applyFont="1" applyAlignment="1">
      <alignment horizontal="right"/>
    </xf>
    <xf numFmtId="0" fontId="161" fillId="0" borderId="9" xfId="3" quotePrefix="1" applyFont="1" applyBorder="1" applyAlignment="1">
      <alignment horizontal="right"/>
    </xf>
    <xf numFmtId="0" fontId="153" fillId="0" borderId="0" xfId="3" quotePrefix="1" applyFont="1" applyAlignment="1">
      <alignment horizontal="right"/>
    </xf>
    <xf numFmtId="0" fontId="160" fillId="0" borderId="0" xfId="3" quotePrefix="1" applyFont="1" applyAlignment="1">
      <alignment horizontal="right"/>
    </xf>
    <xf numFmtId="0" fontId="158" fillId="0" borderId="0" xfId="3" quotePrefix="1" applyFont="1" applyAlignment="1">
      <alignment horizontal="right"/>
    </xf>
    <xf numFmtId="0" fontId="162" fillId="0" borderId="0" xfId="3" quotePrefix="1" applyFont="1" applyAlignment="1">
      <alignment horizontal="right"/>
    </xf>
    <xf numFmtId="3" fontId="158" fillId="0" borderId="0" xfId="3" quotePrefix="1" applyNumberFormat="1" applyFont="1" applyAlignment="1">
      <alignment horizontal="right"/>
    </xf>
    <xf numFmtId="3" fontId="158" fillId="0" borderId="0" xfId="3" applyNumberFormat="1" applyFont="1" applyAlignment="1">
      <alignment horizontal="right"/>
    </xf>
    <xf numFmtId="167" fontId="158" fillId="0" borderId="0" xfId="3" applyNumberFormat="1" applyFont="1" applyAlignment="1">
      <alignment horizontal="right"/>
    </xf>
    <xf numFmtId="0" fontId="158" fillId="0" borderId="6" xfId="3" quotePrefix="1" applyFont="1" applyBorder="1" applyAlignment="1">
      <alignment horizontal="right"/>
    </xf>
    <xf numFmtId="0" fontId="162" fillId="0" borderId="9" xfId="3" quotePrefix="1" applyFont="1" applyBorder="1" applyAlignment="1">
      <alignment horizontal="right"/>
    </xf>
    <xf numFmtId="3" fontId="158" fillId="0" borderId="6" xfId="3" applyNumberFormat="1" applyFont="1" applyBorder="1"/>
    <xf numFmtId="3" fontId="158" fillId="0" borderId="1" xfId="3" applyNumberFormat="1" applyFont="1" applyBorder="1" applyAlignment="1">
      <alignment horizontal="right"/>
    </xf>
    <xf numFmtId="167" fontId="158" fillId="0" borderId="1" xfId="3" applyNumberFormat="1" applyFont="1" applyBorder="1" applyAlignment="1">
      <alignment horizontal="right"/>
    </xf>
    <xf numFmtId="0" fontId="161" fillId="0" borderId="0" xfId="0" applyFont="1" applyAlignment="1">
      <alignment horizontal="right"/>
    </xf>
    <xf numFmtId="3" fontId="158" fillId="0" borderId="6" xfId="3" quotePrefix="1" applyNumberFormat="1" applyFont="1" applyBorder="1" applyAlignment="1">
      <alignment horizontal="right"/>
    </xf>
    <xf numFmtId="3" fontId="158" fillId="0" borderId="6" xfId="3" applyNumberFormat="1" applyFont="1" applyBorder="1" applyAlignment="1">
      <alignment horizontal="right"/>
    </xf>
    <xf numFmtId="167" fontId="158" fillId="0" borderId="6" xfId="3" applyNumberFormat="1" applyFont="1" applyBorder="1" applyAlignment="1">
      <alignment horizontal="right"/>
    </xf>
    <xf numFmtId="0" fontId="160" fillId="0" borderId="9" xfId="3" applyFont="1" applyBorder="1" applyAlignment="1">
      <alignment horizontal="right"/>
    </xf>
    <xf numFmtId="0" fontId="153" fillId="0" borderId="0" xfId="3" quotePrefix="1" applyFont="1" applyAlignment="1">
      <alignment horizontal="right" wrapText="1"/>
    </xf>
    <xf numFmtId="0" fontId="160" fillId="0" borderId="0" xfId="3" quotePrefix="1" applyFont="1" applyAlignment="1">
      <alignment horizontal="right" wrapText="1"/>
    </xf>
    <xf numFmtId="0" fontId="154" fillId="0" borderId="0" xfId="0" applyFont="1" applyAlignment="1">
      <alignment horizontal="right"/>
    </xf>
    <xf numFmtId="0" fontId="160" fillId="0" borderId="0" xfId="3" applyFont="1" applyAlignment="1">
      <alignment horizontal="right"/>
    </xf>
    <xf numFmtId="0" fontId="155" fillId="0" borderId="1" xfId="3" quotePrefix="1" applyFont="1" applyBorder="1" applyAlignment="1">
      <alignment horizontal="right" wrapText="1"/>
    </xf>
    <xf numFmtId="0" fontId="161" fillId="0" borderId="9" xfId="3" quotePrefix="1" applyFont="1" applyBorder="1" applyAlignment="1">
      <alignment horizontal="right" wrapText="1"/>
    </xf>
    <xf numFmtId="167" fontId="161" fillId="0" borderId="0" xfId="0" applyNumberFormat="1" applyFont="1"/>
    <xf numFmtId="0" fontId="161" fillId="0" borderId="0" xfId="0" applyFont="1"/>
    <xf numFmtId="0" fontId="161" fillId="0" borderId="9" xfId="0" applyFont="1" applyBorder="1"/>
    <xf numFmtId="167" fontId="155" fillId="0" borderId="6" xfId="0" quotePrefix="1" applyNumberFormat="1" applyFont="1" applyBorder="1" applyAlignment="1">
      <alignment horizontal="right" wrapText="1"/>
    </xf>
    <xf numFmtId="1" fontId="155" fillId="0" borderId="1" xfId="0" applyNumberFormat="1" applyFont="1" applyBorder="1"/>
    <xf numFmtId="0" fontId="160" fillId="0" borderId="0" xfId="0" applyFont="1" applyAlignment="1">
      <alignment wrapText="1"/>
    </xf>
    <xf numFmtId="167" fontId="153" fillId="0" borderId="2" xfId="0" applyNumberFormat="1" applyFont="1" applyBorder="1"/>
    <xf numFmtId="167" fontId="155" fillId="0" borderId="2" xfId="0" applyNumberFormat="1" applyFont="1" applyBorder="1"/>
    <xf numFmtId="167" fontId="155" fillId="0" borderId="0" xfId="0" applyNumberFormat="1" applyFont="1" applyAlignment="1">
      <alignment horizontal="right" wrapText="1"/>
    </xf>
    <xf numFmtId="167" fontId="161" fillId="0" borderId="0" xfId="0" quotePrefix="1" applyNumberFormat="1" applyFont="1" applyAlignment="1">
      <alignment horizontal="right" wrapText="1"/>
    </xf>
    <xf numFmtId="164" fontId="155" fillId="0" borderId="0" xfId="0" quotePrefix="1" applyNumberFormat="1" applyFont="1" applyAlignment="1">
      <alignment horizontal="right" wrapText="1"/>
    </xf>
    <xf numFmtId="49" fontId="155" fillId="0" borderId="0" xfId="0" applyNumberFormat="1" applyFont="1" applyAlignment="1">
      <alignment wrapText="1"/>
    </xf>
    <xf numFmtId="0" fontId="155" fillId="0" borderId="0" xfId="0" quotePrefix="1" applyFont="1" applyAlignment="1">
      <alignment wrapText="1"/>
    </xf>
    <xf numFmtId="0" fontId="155" fillId="0" borderId="6" xfId="0" applyFont="1" applyBorder="1"/>
    <xf numFmtId="164" fontId="155" fillId="0" borderId="6" xfId="0" quotePrefix="1" applyNumberFormat="1" applyFont="1" applyBorder="1" applyAlignment="1">
      <alignment horizontal="right" wrapText="1"/>
    </xf>
    <xf numFmtId="3" fontId="155" fillId="0" borderId="6" xfId="0" applyNumberFormat="1" applyFont="1" applyBorder="1" applyAlignment="1">
      <alignment horizontal="right"/>
    </xf>
    <xf numFmtId="167" fontId="160" fillId="0" borderId="11" xfId="0" applyNumberFormat="1" applyFont="1" applyBorder="1"/>
    <xf numFmtId="0" fontId="155" fillId="0" borderId="7" xfId="0" applyFont="1" applyBorder="1" applyAlignment="1">
      <alignment wrapText="1"/>
    </xf>
    <xf numFmtId="167" fontId="155" fillId="0" borderId="7" xfId="0" quotePrefix="1" applyNumberFormat="1" applyFont="1" applyBorder="1" applyAlignment="1">
      <alignment horizontal="right" wrapText="1"/>
    </xf>
    <xf numFmtId="167" fontId="155" fillId="0" borderId="7" xfId="0" applyNumberFormat="1" applyFont="1" applyBorder="1" applyAlignment="1">
      <alignment horizontal="right" wrapText="1"/>
    </xf>
    <xf numFmtId="0" fontId="161" fillId="0" borderId="9" xfId="0" applyFont="1" applyBorder="1" applyAlignment="1">
      <alignment wrapText="1"/>
    </xf>
    <xf numFmtId="167" fontId="160" fillId="0" borderId="0" xfId="0" applyNumberFormat="1" applyFont="1"/>
    <xf numFmtId="167" fontId="153" fillId="0" borderId="0" xfId="0" quotePrefix="1" applyNumberFormat="1" applyFont="1" applyAlignment="1">
      <alignment horizontal="right" wrapText="1"/>
    </xf>
    <xf numFmtId="40" fontId="155" fillId="0" borderId="0" xfId="0" applyNumberFormat="1" applyFont="1"/>
    <xf numFmtId="40" fontId="157" fillId="0" borderId="0" xfId="0" applyNumberFormat="1" applyFont="1"/>
    <xf numFmtId="0" fontId="155" fillId="0" borderId="0" xfId="1554" applyFont="1" applyAlignment="1">
      <alignment horizontal="left" vertical="top" wrapText="1"/>
    </xf>
    <xf numFmtId="0" fontId="153" fillId="0" borderId="1" xfId="0" applyFont="1" applyBorder="1" applyAlignment="1">
      <alignment horizontal="right" wrapText="1"/>
    </xf>
    <xf numFmtId="0" fontId="160" fillId="0" borderId="9" xfId="0" applyFont="1" applyBorder="1" applyAlignment="1">
      <alignment horizontal="right" wrapText="1"/>
    </xf>
    <xf numFmtId="0" fontId="156" fillId="0" borderId="6" xfId="0" applyFont="1" applyBorder="1" applyAlignment="1">
      <alignment horizontal="right" wrapText="1"/>
    </xf>
    <xf numFmtId="3" fontId="161" fillId="0" borderId="0" xfId="0" quotePrefix="1" applyNumberFormat="1" applyFont="1" applyAlignment="1">
      <alignment horizontal="right"/>
    </xf>
    <xf numFmtId="167" fontId="155" fillId="0" borderId="6" xfId="0" applyNumberFormat="1" applyFont="1" applyBorder="1"/>
    <xf numFmtId="167" fontId="161" fillId="0" borderId="9" xfId="0" applyNumberFormat="1" applyFont="1" applyBorder="1"/>
    <xf numFmtId="3" fontId="155" fillId="0" borderId="6" xfId="0" quotePrefix="1" applyNumberFormat="1" applyFont="1" applyBorder="1" applyAlignment="1">
      <alignment horizontal="right"/>
    </xf>
    <xf numFmtId="167" fontId="161" fillId="0" borderId="0" xfId="0" quotePrefix="1" applyNumberFormat="1" applyFont="1" applyAlignment="1">
      <alignment horizontal="right"/>
    </xf>
    <xf numFmtId="169" fontId="154" fillId="0" borderId="0" xfId="0" applyNumberFormat="1" applyFont="1"/>
    <xf numFmtId="2" fontId="154" fillId="0" borderId="0" xfId="0" applyNumberFormat="1" applyFont="1"/>
    <xf numFmtId="0" fontId="157" fillId="0" borderId="0" xfId="0" quotePrefix="1" applyFont="1"/>
    <xf numFmtId="168" fontId="161" fillId="0" borderId="0" xfId="3" applyNumberFormat="1" applyFont="1"/>
    <xf numFmtId="168" fontId="161" fillId="0" borderId="0" xfId="0" applyNumberFormat="1" applyFont="1"/>
    <xf numFmtId="3" fontId="161" fillId="0" borderId="0" xfId="3" quotePrefix="1" applyNumberFormat="1" applyFont="1" applyAlignment="1">
      <alignment horizontal="right"/>
    </xf>
    <xf numFmtId="168" fontId="161" fillId="0" borderId="9" xfId="0" applyNumberFormat="1" applyFont="1" applyBorder="1"/>
    <xf numFmtId="168" fontId="160" fillId="0" borderId="11" xfId="0" applyNumberFormat="1" applyFont="1" applyBorder="1"/>
    <xf numFmtId="167" fontId="161" fillId="0" borderId="0" xfId="3" applyNumberFormat="1" applyFont="1" applyAlignment="1">
      <alignment horizontal="right"/>
    </xf>
    <xf numFmtId="167" fontId="157" fillId="0" borderId="0" xfId="3" applyNumberFormat="1" applyFont="1" applyAlignment="1">
      <alignment horizontal="right"/>
    </xf>
    <xf numFmtId="168" fontId="161" fillId="0" borderId="9" xfId="0" quotePrefix="1" applyNumberFormat="1" applyFont="1" applyBorder="1" applyAlignment="1">
      <alignment horizontal="right"/>
    </xf>
    <xf numFmtId="0" fontId="157" fillId="0" borderId="7" xfId="0" applyFont="1" applyBorder="1" applyAlignment="1">
      <alignment wrapText="1"/>
    </xf>
    <xf numFmtId="168" fontId="155" fillId="0" borderId="2" xfId="0" applyNumberFormat="1" applyFont="1" applyBorder="1" applyAlignment="1">
      <alignment wrapText="1"/>
    </xf>
    <xf numFmtId="168" fontId="160" fillId="0" borderId="0" xfId="3" applyNumberFormat="1" applyFont="1"/>
    <xf numFmtId="168" fontId="161" fillId="0" borderId="0" xfId="0" applyNumberFormat="1" applyFont="1" applyAlignment="1">
      <alignment wrapText="1"/>
    </xf>
    <xf numFmtId="0" fontId="156" fillId="0" borderId="39" xfId="0" applyFont="1" applyBorder="1" applyAlignment="1">
      <alignment wrapText="1"/>
    </xf>
    <xf numFmtId="168" fontId="153" fillId="0" borderId="40" xfId="0" applyNumberFormat="1" applyFont="1" applyBorder="1" applyAlignment="1">
      <alignment wrapText="1"/>
    </xf>
    <xf numFmtId="0" fontId="166" fillId="0" borderId="38" xfId="0" applyFont="1" applyBorder="1"/>
    <xf numFmtId="280" fontId="155" fillId="0" borderId="0" xfId="1554" applyNumberFormat="1" applyFont="1" applyAlignment="1">
      <alignment horizontal="right" wrapText="1"/>
    </xf>
    <xf numFmtId="168" fontId="155" fillId="0" borderId="0" xfId="0" quotePrefix="1" applyNumberFormat="1" applyFont="1" applyAlignment="1">
      <alignment horizontal="right" wrapText="1"/>
    </xf>
    <xf numFmtId="168" fontId="161" fillId="0" borderId="0" xfId="0" quotePrefix="1" applyNumberFormat="1" applyFont="1" applyAlignment="1">
      <alignment horizontal="right" wrapText="1"/>
    </xf>
    <xf numFmtId="168" fontId="153" fillId="0" borderId="0" xfId="0" quotePrefix="1" applyNumberFormat="1" applyFont="1" applyAlignment="1">
      <alignment horizontal="right" wrapText="1"/>
    </xf>
    <xf numFmtId="168" fontId="160" fillId="0" borderId="11" xfId="0" applyNumberFormat="1" applyFont="1" applyBorder="1" applyAlignment="1">
      <alignment wrapText="1"/>
    </xf>
    <xf numFmtId="0" fontId="168" fillId="0" borderId="0" xfId="3" applyFont="1"/>
    <xf numFmtId="167" fontId="158" fillId="0" borderId="0" xfId="0" applyNumberFormat="1" applyFont="1" applyAlignment="1">
      <alignment horizontal="right"/>
    </xf>
    <xf numFmtId="167" fontId="162" fillId="0" borderId="0" xfId="0" applyNumberFormat="1" applyFont="1" applyAlignment="1">
      <alignment horizontal="right"/>
    </xf>
    <xf numFmtId="3" fontId="158" fillId="0" borderId="0" xfId="0" quotePrefix="1" applyNumberFormat="1" applyFont="1" applyAlignment="1">
      <alignment horizontal="right"/>
    </xf>
    <xf numFmtId="167" fontId="161" fillId="0" borderId="0" xfId="0" applyNumberFormat="1" applyFont="1" applyAlignment="1">
      <alignment horizontal="right"/>
    </xf>
    <xf numFmtId="3" fontId="161" fillId="0" borderId="9" xfId="0" quotePrefix="1" applyNumberFormat="1" applyFont="1" applyBorder="1" applyAlignment="1">
      <alignment horizontal="right"/>
    </xf>
    <xf numFmtId="164" fontId="161" fillId="0" borderId="0" xfId="0" quotePrefix="1" applyNumberFormat="1" applyFont="1" applyAlignment="1">
      <alignment horizontal="right"/>
    </xf>
    <xf numFmtId="0" fontId="155" fillId="0" borderId="6" xfId="1302" applyFont="1" applyBorder="1"/>
    <xf numFmtId="0" fontId="161" fillId="0" borderId="9" xfId="3" applyFont="1" applyBorder="1"/>
    <xf numFmtId="169" fontId="153" fillId="0" borderId="0" xfId="3" applyNumberFormat="1" applyFont="1"/>
    <xf numFmtId="169" fontId="153" fillId="0" borderId="0" xfId="0" applyNumberFormat="1" applyFont="1" applyAlignment="1">
      <alignment horizontal="right"/>
    </xf>
    <xf numFmtId="167" fontId="158" fillId="0" borderId="1" xfId="1554" applyNumberFormat="1" applyFont="1" applyBorder="1" applyAlignment="1">
      <alignment horizontal="right"/>
    </xf>
    <xf numFmtId="167" fontId="158" fillId="0" borderId="1" xfId="0" quotePrefix="1" applyNumberFormat="1" applyFont="1" applyBorder="1" applyAlignment="1">
      <alignment horizontal="right"/>
    </xf>
    <xf numFmtId="167" fontId="162" fillId="0" borderId="9" xfId="0" quotePrefix="1" applyNumberFormat="1" applyFont="1" applyBorder="1" applyAlignment="1">
      <alignment horizontal="right"/>
    </xf>
    <xf numFmtId="167" fontId="158" fillId="0" borderId="6" xfId="0" applyNumberFormat="1" applyFont="1" applyBorder="1" applyAlignment="1">
      <alignment horizontal="right"/>
    </xf>
    <xf numFmtId="0" fontId="160" fillId="0" borderId="0" xfId="3" applyFont="1" applyAlignment="1">
      <alignment wrapText="1"/>
    </xf>
    <xf numFmtId="0" fontId="161" fillId="0" borderId="9" xfId="3" applyFont="1" applyBorder="1" applyAlignment="1">
      <alignment wrapText="1"/>
    </xf>
    <xf numFmtId="3" fontId="161" fillId="0" borderId="0" xfId="0" applyNumberFormat="1" applyFont="1"/>
    <xf numFmtId="3" fontId="160" fillId="0" borderId="0" xfId="0" applyNumberFormat="1" applyFont="1"/>
    <xf numFmtId="3" fontId="161" fillId="0" borderId="9" xfId="0" applyNumberFormat="1" applyFont="1" applyBorder="1"/>
    <xf numFmtId="0" fontId="168" fillId="0" borderId="0" xfId="0" applyFont="1" applyAlignment="1">
      <alignment wrapText="1"/>
    </xf>
    <xf numFmtId="169" fontId="153" fillId="0" borderId="0" xfId="0" applyNumberFormat="1" applyFont="1" applyAlignment="1">
      <alignment wrapText="1"/>
    </xf>
    <xf numFmtId="169" fontId="160" fillId="0" borderId="0" xfId="0" applyNumberFormat="1" applyFont="1" applyAlignment="1">
      <alignment wrapText="1"/>
    </xf>
    <xf numFmtId="0" fontId="161" fillId="0" borderId="0" xfId="0" applyFont="1" applyAlignment="1">
      <alignment horizontal="left" wrapText="1" indent="1"/>
    </xf>
    <xf numFmtId="4" fontId="153" fillId="0" borderId="0" xfId="0" applyNumberFormat="1" applyFont="1"/>
    <xf numFmtId="4" fontId="155" fillId="0" borderId="1" xfId="0" applyNumberFormat="1" applyFont="1" applyBorder="1" applyAlignment="1">
      <alignment horizontal="right"/>
    </xf>
    <xf numFmtId="0" fontId="161" fillId="0" borderId="0" xfId="3" applyFont="1" applyAlignment="1">
      <alignment wrapText="1"/>
    </xf>
    <xf numFmtId="0" fontId="168" fillId="0" borderId="0" xfId="3" applyFont="1" applyAlignment="1">
      <alignment wrapText="1"/>
    </xf>
    <xf numFmtId="3" fontId="161" fillId="0" borderId="9" xfId="0" quotePrefix="1" applyNumberFormat="1" applyFont="1" applyBorder="1"/>
    <xf numFmtId="0" fontId="155" fillId="0" borderId="0" xfId="3" applyFont="1" applyAlignment="1">
      <alignment horizontal="right" wrapText="1"/>
    </xf>
    <xf numFmtId="169" fontId="155" fillId="0" borderId="0" xfId="3" applyNumberFormat="1" applyFont="1" applyAlignment="1">
      <alignment wrapText="1"/>
    </xf>
    <xf numFmtId="169" fontId="161" fillId="0" borderId="0" xfId="3" applyNumberFormat="1" applyFont="1" applyAlignment="1">
      <alignment wrapText="1"/>
    </xf>
    <xf numFmtId="169" fontId="161" fillId="0" borderId="0" xfId="0" applyNumberFormat="1" applyFont="1"/>
    <xf numFmtId="169" fontId="161" fillId="0" borderId="0" xfId="0" applyNumberFormat="1" applyFont="1" applyAlignment="1">
      <alignment horizontal="right"/>
    </xf>
    <xf numFmtId="1" fontId="161" fillId="0" borderId="0" xfId="0" applyNumberFormat="1" applyFont="1"/>
    <xf numFmtId="1" fontId="155" fillId="0" borderId="0" xfId="1554" applyNumberFormat="1" applyFont="1" applyAlignment="1">
      <alignment horizontal="right"/>
    </xf>
    <xf numFmtId="2" fontId="161" fillId="0" borderId="0" xfId="0" applyNumberFormat="1" applyFont="1"/>
    <xf numFmtId="167" fontId="161" fillId="0" borderId="0" xfId="0" applyNumberFormat="1" applyFont="1" applyAlignment="1">
      <alignment wrapText="1"/>
    </xf>
    <xf numFmtId="166" fontId="154" fillId="0" borderId="0" xfId="1554" applyNumberFormat="1" applyFont="1"/>
    <xf numFmtId="0" fontId="161" fillId="0" borderId="0" xfId="2" applyFont="1" applyAlignment="1">
      <alignment wrapText="1"/>
    </xf>
    <xf numFmtId="167" fontId="155" fillId="0" borderId="0" xfId="2" applyNumberFormat="1" applyFont="1" applyAlignment="1">
      <alignment wrapText="1"/>
    </xf>
    <xf numFmtId="0" fontId="161" fillId="0" borderId="9" xfId="2" applyFont="1" applyBorder="1" applyAlignment="1">
      <alignment wrapText="1"/>
    </xf>
    <xf numFmtId="167" fontId="155" fillId="0" borderId="1" xfId="2" applyNumberFormat="1" applyFont="1" applyBorder="1" applyAlignment="1">
      <alignment wrapText="1"/>
    </xf>
    <xf numFmtId="0" fontId="160" fillId="0" borderId="0" xfId="2" applyFont="1" applyAlignment="1">
      <alignment wrapText="1"/>
    </xf>
    <xf numFmtId="0" fontId="155" fillId="0" borderId="1" xfId="1292" applyFont="1" applyBorder="1" applyAlignment="1">
      <alignment horizontal="right" wrapText="1"/>
    </xf>
    <xf numFmtId="164" fontId="155" fillId="0" borderId="1" xfId="0" applyNumberFormat="1" applyFont="1" applyBorder="1" applyAlignment="1">
      <alignment horizontal="right"/>
    </xf>
    <xf numFmtId="164" fontId="155" fillId="0" borderId="1" xfId="0" applyNumberFormat="1" applyFont="1" applyBorder="1"/>
    <xf numFmtId="3" fontId="153" fillId="0" borderId="6" xfId="1292" applyNumberFormat="1" applyFont="1" applyBorder="1" applyAlignment="1">
      <alignment wrapText="1"/>
    </xf>
    <xf numFmtId="0" fontId="153" fillId="0" borderId="1" xfId="1292" applyFont="1" applyBorder="1" applyAlignment="1">
      <alignment horizontal="right" wrapText="1"/>
    </xf>
    <xf numFmtId="0" fontId="153" fillId="0" borderId="1" xfId="2" quotePrefix="1" applyFont="1" applyBorder="1" applyAlignment="1">
      <alignment horizontal="right" wrapText="1"/>
    </xf>
    <xf numFmtId="0" fontId="160" fillId="0" borderId="9" xfId="2" quotePrefix="1" applyFont="1" applyBorder="1" applyAlignment="1">
      <alignment horizontal="right" wrapText="1"/>
    </xf>
    <xf numFmtId="0" fontId="156" fillId="0" borderId="7" xfId="2" applyFont="1" applyBorder="1" applyAlignment="1">
      <alignment wrapText="1"/>
    </xf>
    <xf numFmtId="167" fontId="153" fillId="0" borderId="0" xfId="2" applyNumberFormat="1" applyFont="1" applyAlignment="1">
      <alignment wrapText="1"/>
    </xf>
    <xf numFmtId="1" fontId="153" fillId="0" borderId="0" xfId="0" applyNumberFormat="1" applyFont="1"/>
    <xf numFmtId="164" fontId="153" fillId="0" borderId="0" xfId="1292" applyNumberFormat="1" applyFont="1" applyAlignment="1">
      <alignment wrapText="1"/>
    </xf>
    <xf numFmtId="164" fontId="155" fillId="0" borderId="0" xfId="1292" applyNumberFormat="1" applyFont="1" applyAlignment="1">
      <alignment wrapText="1"/>
    </xf>
    <xf numFmtId="0" fontId="155" fillId="0" borderId="1" xfId="2" applyFont="1" applyBorder="1" applyAlignment="1">
      <alignment vertical="center" wrapText="1"/>
    </xf>
    <xf numFmtId="3" fontId="155" fillId="0" borderId="1" xfId="1292" quotePrefix="1" applyNumberFormat="1" applyFont="1" applyBorder="1" applyAlignment="1">
      <alignment horizontal="right" wrapText="1"/>
    </xf>
    <xf numFmtId="0" fontId="155" fillId="0" borderId="1" xfId="1292" quotePrefix="1" applyFont="1" applyBorder="1" applyAlignment="1">
      <alignment horizontal="right" wrapText="1"/>
    </xf>
    <xf numFmtId="0" fontId="155" fillId="0" borderId="1" xfId="2" quotePrefix="1" applyFont="1" applyBorder="1" applyAlignment="1">
      <alignment horizontal="right" wrapText="1"/>
    </xf>
    <xf numFmtId="0" fontId="161" fillId="0" borderId="9" xfId="2" quotePrefix="1" applyFont="1" applyBorder="1" applyAlignment="1">
      <alignment horizontal="right" wrapText="1"/>
    </xf>
    <xf numFmtId="0" fontId="162" fillId="0" borderId="0" xfId="0" applyFont="1" applyAlignment="1">
      <alignment wrapText="1"/>
    </xf>
    <xf numFmtId="1" fontId="155" fillId="0" borderId="9" xfId="0" quotePrefix="1" applyNumberFormat="1" applyFont="1" applyBorder="1" applyAlignment="1">
      <alignment horizontal="right" wrapText="1"/>
    </xf>
    <xf numFmtId="1" fontId="155" fillId="0" borderId="9" xfId="0" applyNumberFormat="1" applyFont="1" applyBorder="1"/>
    <xf numFmtId="1" fontId="153" fillId="0" borderId="0" xfId="0" quotePrefix="1" applyNumberFormat="1" applyFont="1" applyAlignment="1">
      <alignment horizontal="right" wrapText="1"/>
    </xf>
    <xf numFmtId="0" fontId="161" fillId="0" borderId="0" xfId="0" quotePrefix="1" applyFont="1" applyAlignment="1">
      <alignment horizontal="right" wrapText="1"/>
    </xf>
    <xf numFmtId="0" fontId="153" fillId="0" borderId="3" xfId="0" applyFont="1" applyBorder="1" applyAlignment="1">
      <alignment wrapText="1"/>
    </xf>
    <xf numFmtId="0" fontId="160" fillId="0" borderId="10" xfId="0" applyFont="1" applyBorder="1" applyAlignment="1">
      <alignment wrapText="1"/>
    </xf>
    <xf numFmtId="1" fontId="153" fillId="0" borderId="10" xfId="0" applyNumberFormat="1" applyFont="1" applyBorder="1" applyAlignment="1">
      <alignment wrapText="1"/>
    </xf>
    <xf numFmtId="1" fontId="153" fillId="0" borderId="10" xfId="0" applyNumberFormat="1" applyFont="1" applyBorder="1"/>
    <xf numFmtId="3" fontId="155" fillId="0" borderId="0" xfId="0" applyNumberFormat="1" applyFont="1" applyAlignment="1">
      <alignment wrapText="1"/>
    </xf>
    <xf numFmtId="174" fontId="155" fillId="0" borderId="0" xfId="0" applyNumberFormat="1" applyFont="1" applyAlignment="1">
      <alignment horizontal="right" wrapText="1"/>
    </xf>
    <xf numFmtId="0" fontId="160" fillId="0" borderId="11" xfId="0" applyFont="1" applyBorder="1" applyAlignment="1">
      <alignment wrapText="1"/>
    </xf>
    <xf numFmtId="3" fontId="153" fillId="0" borderId="2" xfId="0" applyNumberFormat="1" applyFont="1" applyBorder="1" applyAlignment="1">
      <alignment wrapText="1"/>
    </xf>
    <xf numFmtId="3" fontId="161" fillId="0" borderId="9" xfId="3" applyNumberFormat="1" applyFont="1" applyBorder="1"/>
    <xf numFmtId="3" fontId="161" fillId="0" borderId="0" xfId="3" applyNumberFormat="1" applyFont="1" applyAlignment="1">
      <alignment wrapText="1"/>
    </xf>
    <xf numFmtId="3" fontId="153" fillId="0" borderId="1" xfId="1302" applyNumberFormat="1" applyFont="1" applyBorder="1"/>
    <xf numFmtId="3" fontId="160" fillId="0" borderId="9" xfId="3" applyNumberFormat="1" applyFont="1" applyBorder="1"/>
    <xf numFmtId="3" fontId="153" fillId="0" borderId="1" xfId="0" applyNumberFormat="1" applyFont="1" applyBorder="1"/>
    <xf numFmtId="167" fontId="153" fillId="0" borderId="2" xfId="3" applyNumberFormat="1" applyFont="1" applyBorder="1"/>
    <xf numFmtId="0" fontId="159" fillId="0" borderId="0" xfId="3" applyFont="1"/>
    <xf numFmtId="3" fontId="155" fillId="0" borderId="1" xfId="3" quotePrefix="1" applyNumberFormat="1" applyFont="1" applyBorder="1" applyAlignment="1">
      <alignment horizontal="right"/>
    </xf>
    <xf numFmtId="3" fontId="158" fillId="0" borderId="0" xfId="1302" applyNumberFormat="1" applyFont="1"/>
    <xf numFmtId="3" fontId="162" fillId="0" borderId="0" xfId="3" applyNumberFormat="1" applyFont="1"/>
    <xf numFmtId="17" fontId="153" fillId="0" borderId="1" xfId="3" applyNumberFormat="1" applyFont="1" applyBorder="1" applyAlignment="1">
      <alignment horizontal="right" wrapText="1"/>
    </xf>
    <xf numFmtId="49" fontId="153" fillId="0" borderId="1" xfId="3" applyNumberFormat="1" applyFont="1" applyBorder="1" applyAlignment="1">
      <alignment horizontal="right" wrapText="1"/>
    </xf>
    <xf numFmtId="0" fontId="154" fillId="0" borderId="0" xfId="2054" applyFont="1"/>
    <xf numFmtId="0" fontId="162" fillId="0" borderId="0" xfId="3" quotePrefix="1" applyFont="1"/>
    <xf numFmtId="0" fontId="162" fillId="0" borderId="9" xfId="3" quotePrefix="1" applyFont="1" applyBorder="1"/>
    <xf numFmtId="0" fontId="158" fillId="0" borderId="6" xfId="3" quotePrefix="1" applyFont="1" applyBorder="1"/>
    <xf numFmtId="0" fontId="161" fillId="0" borderId="0" xfId="3" quotePrefix="1" applyFont="1"/>
    <xf numFmtId="0" fontId="155" fillId="0" borderId="0" xfId="1302" quotePrefix="1" applyFont="1"/>
    <xf numFmtId="167" fontId="158" fillId="0" borderId="1" xfId="0" applyNumberFormat="1" applyFont="1" applyBorder="1" applyAlignment="1">
      <alignment horizontal="right"/>
    </xf>
    <xf numFmtId="167" fontId="161" fillId="0" borderId="9" xfId="0" quotePrefix="1" applyNumberFormat="1" applyFont="1" applyBorder="1" applyAlignment="1">
      <alignment horizontal="right"/>
    </xf>
    <xf numFmtId="3" fontId="161" fillId="0" borderId="9" xfId="0" applyNumberFormat="1" applyFont="1" applyBorder="1" applyAlignment="1">
      <alignment horizontal="right"/>
    </xf>
    <xf numFmtId="3" fontId="160" fillId="0" borderId="0" xfId="0" applyNumberFormat="1" applyFont="1" applyAlignment="1">
      <alignment horizontal="right"/>
    </xf>
    <xf numFmtId="3" fontId="161" fillId="0" borderId="9" xfId="0" applyNumberFormat="1" applyFont="1" applyBorder="1" applyAlignment="1">
      <alignment wrapText="1"/>
    </xf>
    <xf numFmtId="166" fontId="160" fillId="0" borderId="0" xfId="0" applyNumberFormat="1" applyFont="1" applyAlignment="1">
      <alignment wrapText="1"/>
    </xf>
    <xf numFmtId="166" fontId="161" fillId="0" borderId="0" xfId="0" applyNumberFormat="1" applyFont="1"/>
    <xf numFmtId="3" fontId="161" fillId="0" borderId="0" xfId="0" applyNumberFormat="1" applyFont="1" applyAlignment="1">
      <alignment horizontal="right"/>
    </xf>
    <xf numFmtId="166" fontId="161" fillId="0" borderId="0" xfId="0" applyNumberFormat="1" applyFont="1" applyAlignment="1">
      <alignment horizontal="right"/>
    </xf>
    <xf numFmtId="3" fontId="157" fillId="0" borderId="0" xfId="0" applyNumberFormat="1" applyFont="1" applyAlignment="1">
      <alignment horizontal="right"/>
    </xf>
    <xf numFmtId="170" fontId="155" fillId="0" borderId="0" xfId="1554" applyNumberFormat="1" applyFont="1" applyAlignment="1">
      <alignment horizontal="right" wrapText="1"/>
    </xf>
    <xf numFmtId="170" fontId="155" fillId="0" borderId="0" xfId="0" applyNumberFormat="1" applyFont="1" applyAlignment="1">
      <alignment horizontal="right" wrapText="1"/>
    </xf>
    <xf numFmtId="170" fontId="161" fillId="0" borderId="0" xfId="0" applyNumberFormat="1" applyFont="1" applyAlignment="1">
      <alignment horizontal="right" wrapText="1"/>
    </xf>
    <xf numFmtId="169" fontId="157" fillId="0" borderId="0" xfId="0" applyNumberFormat="1" applyFont="1"/>
    <xf numFmtId="169" fontId="157" fillId="0" borderId="0" xfId="0" applyNumberFormat="1" applyFont="1" applyAlignment="1">
      <alignment horizontal="right"/>
    </xf>
    <xf numFmtId="0" fontId="157" fillId="0" borderId="0" xfId="0" applyFont="1" applyAlignment="1">
      <alignment horizontal="right"/>
    </xf>
    <xf numFmtId="170" fontId="161" fillId="0" borderId="0" xfId="0" applyNumberFormat="1" applyFont="1" applyAlignment="1">
      <alignment horizontal="right"/>
    </xf>
    <xf numFmtId="169" fontId="169" fillId="0" borderId="0" xfId="0" applyNumberFormat="1" applyFont="1"/>
    <xf numFmtId="0" fontId="169" fillId="0" borderId="0" xfId="0" applyFont="1"/>
    <xf numFmtId="1" fontId="169" fillId="0" borderId="0" xfId="0" applyNumberFormat="1" applyFont="1"/>
    <xf numFmtId="170" fontId="161" fillId="0" borderId="0" xfId="0" quotePrefix="1" applyNumberFormat="1" applyFont="1" applyAlignment="1">
      <alignment horizontal="right"/>
    </xf>
    <xf numFmtId="2" fontId="157" fillId="0" borderId="0" xfId="0" applyNumberFormat="1" applyFont="1"/>
    <xf numFmtId="2" fontId="157" fillId="0" borderId="0" xfId="0" applyNumberFormat="1" applyFont="1" applyAlignment="1">
      <alignment horizontal="right"/>
    </xf>
    <xf numFmtId="170" fontId="161" fillId="0" borderId="0" xfId="0" applyNumberFormat="1" applyFont="1"/>
    <xf numFmtId="172" fontId="155" fillId="0" borderId="0" xfId="1554" applyNumberFormat="1" applyFont="1"/>
    <xf numFmtId="0" fontId="160" fillId="0" borderId="9" xfId="2" applyFont="1" applyBorder="1" applyAlignment="1">
      <alignment wrapText="1"/>
    </xf>
    <xf numFmtId="3" fontId="155" fillId="0" borderId="0" xfId="0" quotePrefix="1" applyNumberFormat="1" applyFont="1" applyAlignment="1">
      <alignment horizontal="right" wrapText="1"/>
    </xf>
    <xf numFmtId="1" fontId="155" fillId="0" borderId="9" xfId="0" applyNumberFormat="1" applyFont="1" applyBorder="1" applyAlignment="1">
      <alignment horizontal="right"/>
    </xf>
    <xf numFmtId="1" fontId="153" fillId="0" borderId="0" xfId="0" applyNumberFormat="1" applyFont="1" applyAlignment="1">
      <alignment wrapText="1"/>
    </xf>
    <xf numFmtId="3" fontId="155" fillId="0" borderId="0" xfId="0" applyNumberFormat="1" applyFont="1" applyAlignment="1">
      <alignment horizontal="right" wrapText="1"/>
    </xf>
    <xf numFmtId="3" fontId="153" fillId="0" borderId="2" xfId="0" applyNumberFormat="1" applyFont="1" applyBorder="1" applyAlignment="1">
      <alignment horizontal="right" wrapText="1"/>
    </xf>
    <xf numFmtId="3" fontId="153" fillId="0" borderId="2" xfId="0" applyNumberFormat="1" applyFont="1" applyBorder="1" applyAlignment="1">
      <alignment horizontal="right"/>
    </xf>
    <xf numFmtId="3" fontId="155" fillId="0" borderId="1" xfId="0" applyNumberFormat="1" applyFont="1" applyBorder="1" applyAlignment="1">
      <alignment horizontal="right" wrapText="1"/>
    </xf>
    <xf numFmtId="0" fontId="153" fillId="0" borderId="2" xfId="1554" applyFont="1" applyBorder="1" applyAlignment="1">
      <alignment horizontal="right" wrapText="1"/>
    </xf>
    <xf numFmtId="0" fontId="160" fillId="0" borderId="9" xfId="0" applyFont="1" applyBorder="1"/>
    <xf numFmtId="0" fontId="155" fillId="0" borderId="1" xfId="3" quotePrefix="1" applyFont="1" applyBorder="1"/>
    <xf numFmtId="3" fontId="156" fillId="0" borderId="0" xfId="3" applyNumberFormat="1" applyFont="1"/>
    <xf numFmtId="0" fontId="153" fillId="0" borderId="0" xfId="0" quotePrefix="1" applyFont="1" applyAlignment="1">
      <alignment horizontal="right"/>
    </xf>
    <xf numFmtId="0" fontId="154" fillId="0" borderId="0" xfId="2046" applyFont="1"/>
    <xf numFmtId="3" fontId="154" fillId="0" borderId="0" xfId="1554" applyNumberFormat="1" applyFont="1"/>
    <xf numFmtId="0" fontId="154" fillId="0" borderId="0" xfId="2044" applyFont="1"/>
    <xf numFmtId="0" fontId="154" fillId="0" borderId="0" xfId="2045" applyFont="1"/>
    <xf numFmtId="0" fontId="162" fillId="0" borderId="0" xfId="3" applyFont="1" applyAlignment="1">
      <alignment horizontal="right"/>
    </xf>
    <xf numFmtId="0" fontId="162" fillId="0" borderId="9" xfId="3" applyFont="1" applyBorder="1" applyAlignment="1">
      <alignment horizontal="right"/>
    </xf>
    <xf numFmtId="0" fontId="161" fillId="0" borderId="9" xfId="3" applyFont="1" applyBorder="1" applyAlignment="1">
      <alignment horizontal="right"/>
    </xf>
    <xf numFmtId="0" fontId="155" fillId="0" borderId="1" xfId="1554" applyFont="1" applyBorder="1" applyAlignment="1">
      <alignment horizontal="right"/>
    </xf>
    <xf numFmtId="0" fontId="157" fillId="0" borderId="6" xfId="0" quotePrefix="1" applyFont="1" applyBorder="1" applyAlignment="1">
      <alignment horizontal="right"/>
    </xf>
    <xf numFmtId="0" fontId="161" fillId="0" borderId="9" xfId="0" quotePrefix="1" applyFont="1" applyBorder="1" applyAlignment="1">
      <alignment horizontal="right"/>
    </xf>
    <xf numFmtId="4" fontId="153" fillId="0" borderId="0" xfId="3" applyNumberFormat="1" applyFont="1"/>
    <xf numFmtId="0" fontId="153" fillId="0" borderId="0" xfId="1554" applyFont="1" applyAlignment="1">
      <alignment horizontal="right" wrapText="1"/>
    </xf>
    <xf numFmtId="4" fontId="155" fillId="0" borderId="1" xfId="1554" applyNumberFormat="1" applyFont="1" applyBorder="1" applyAlignment="1">
      <alignment horizontal="right"/>
    </xf>
    <xf numFmtId="169" fontId="153" fillId="0" borderId="0" xfId="1554" applyNumberFormat="1" applyFont="1" applyAlignment="1">
      <alignment horizontal="right" wrapText="1"/>
    </xf>
    <xf numFmtId="169" fontId="155" fillId="0" borderId="0" xfId="1302" applyNumberFormat="1" applyFont="1" applyAlignment="1">
      <alignment horizontal="right" wrapText="1"/>
    </xf>
    <xf numFmtId="1" fontId="155" fillId="0" borderId="0" xfId="1554" quotePrefix="1" applyNumberFormat="1" applyFont="1" applyAlignment="1">
      <alignment horizontal="right"/>
    </xf>
    <xf numFmtId="166" fontId="155" fillId="0" borderId="0" xfId="1554" quotePrefix="1" applyNumberFormat="1" applyFont="1" applyAlignment="1">
      <alignment horizontal="right"/>
    </xf>
    <xf numFmtId="3" fontId="155" fillId="0" borderId="0" xfId="2" applyNumberFormat="1" applyFont="1" applyAlignment="1">
      <alignment wrapText="1"/>
    </xf>
    <xf numFmtId="3" fontId="155" fillId="0" borderId="1" xfId="2" applyNumberFormat="1" applyFont="1" applyBorder="1" applyAlignment="1">
      <alignment wrapText="1"/>
    </xf>
    <xf numFmtId="3" fontId="155" fillId="0" borderId="1" xfId="2" quotePrefix="1" applyNumberFormat="1" applyFont="1" applyBorder="1" applyAlignment="1">
      <alignment horizontal="right" wrapText="1"/>
    </xf>
    <xf numFmtId="3" fontId="155" fillId="0" borderId="1" xfId="2" applyNumberFormat="1" applyFont="1" applyBorder="1" applyAlignment="1">
      <alignment horizontal="right" wrapText="1"/>
    </xf>
    <xf numFmtId="3" fontId="153" fillId="0" borderId="0" xfId="2" applyNumberFormat="1" applyFont="1" applyAlignment="1">
      <alignment wrapText="1"/>
    </xf>
    <xf numFmtId="164" fontId="155" fillId="0" borderId="0" xfId="1292" quotePrefix="1" applyNumberFormat="1" applyFont="1" applyAlignment="1">
      <alignment wrapText="1"/>
    </xf>
    <xf numFmtId="0" fontId="155" fillId="0" borderId="0" xfId="1292" quotePrefix="1" applyFont="1" applyAlignment="1">
      <alignment wrapText="1"/>
    </xf>
    <xf numFmtId="3" fontId="153" fillId="0" borderId="0" xfId="0" applyNumberFormat="1" applyFont="1" applyAlignment="1">
      <alignment wrapText="1"/>
    </xf>
    <xf numFmtId="3" fontId="158" fillId="0" borderId="0" xfId="0" applyNumberFormat="1" applyFont="1" applyAlignment="1">
      <alignment wrapText="1"/>
    </xf>
    <xf numFmtId="3" fontId="158" fillId="0" borderId="0" xfId="0" quotePrefix="1" applyNumberFormat="1" applyFont="1" applyAlignment="1">
      <alignment horizontal="right" wrapText="1"/>
    </xf>
    <xf numFmtId="0" fontId="155" fillId="0" borderId="4" xfId="3" applyFont="1" applyBorder="1" applyAlignment="1">
      <alignment wrapText="1"/>
    </xf>
    <xf numFmtId="0" fontId="161" fillId="0" borderId="4" xfId="3" applyFont="1" applyBorder="1" applyAlignment="1">
      <alignment wrapText="1"/>
    </xf>
    <xf numFmtId="167" fontId="153" fillId="0" borderId="0" xfId="0" applyNumberFormat="1" applyFont="1" applyAlignment="1">
      <alignment wrapText="1"/>
    </xf>
    <xf numFmtId="3" fontId="163" fillId="0" borderId="0" xfId="0" quotePrefix="1" applyNumberFormat="1" applyFont="1" applyAlignment="1">
      <alignment horizontal="right" wrapText="1"/>
    </xf>
    <xf numFmtId="167" fontId="153" fillId="0" borderId="3" xfId="0" applyNumberFormat="1" applyFont="1" applyBorder="1" applyAlignment="1">
      <alignment wrapText="1"/>
    </xf>
    <xf numFmtId="3" fontId="153" fillId="0" borderId="3" xfId="0" quotePrefix="1" applyNumberFormat="1" applyFont="1" applyBorder="1" applyAlignment="1">
      <alignment horizontal="right" wrapText="1"/>
    </xf>
    <xf numFmtId="3" fontId="153" fillId="0" borderId="3" xfId="0" applyNumberFormat="1" applyFont="1" applyBorder="1"/>
    <xf numFmtId="3" fontId="153" fillId="0" borderId="3" xfId="0" applyNumberFormat="1" applyFont="1" applyBorder="1" applyAlignment="1">
      <alignment wrapText="1"/>
    </xf>
    <xf numFmtId="0" fontId="154" fillId="0" borderId="0" xfId="2038" applyFont="1"/>
    <xf numFmtId="165" fontId="155" fillId="0" borderId="0" xfId="0" applyNumberFormat="1" applyFont="1" applyAlignment="1">
      <alignment horizontal="right" wrapText="1"/>
    </xf>
    <xf numFmtId="0" fontId="155" fillId="0" borderId="0" xfId="1302" applyFont="1" applyAlignment="1">
      <alignment horizontal="left" indent="1"/>
    </xf>
    <xf numFmtId="0" fontId="155" fillId="0" borderId="1" xfId="1302" applyFont="1" applyBorder="1" applyAlignment="1">
      <alignment horizontal="left" indent="1"/>
    </xf>
    <xf numFmtId="0" fontId="153" fillId="0" borderId="0" xfId="0" applyFont="1"/>
    <xf numFmtId="0" fontId="153" fillId="0" borderId="0" xfId="0" applyFont="1" applyAlignment="1">
      <alignment horizontal="left"/>
    </xf>
    <xf numFmtId="0" fontId="161" fillId="0" borderId="0" xfId="0" applyFont="1" applyAlignment="1">
      <alignment wrapText="1"/>
    </xf>
    <xf numFmtId="0" fontId="155" fillId="0" borderId="0" xfId="3" quotePrefix="1" applyFont="1" applyAlignment="1">
      <alignment horizontal="left" wrapText="1"/>
    </xf>
    <xf numFmtId="0" fontId="155" fillId="0" borderId="0" xfId="3" applyFont="1" applyAlignment="1">
      <alignment horizontal="left"/>
    </xf>
    <xf numFmtId="0" fontId="154" fillId="0" borderId="0" xfId="0" applyFont="1"/>
    <xf numFmtId="0" fontId="160" fillId="0" borderId="0" xfId="0" applyFont="1"/>
    <xf numFmtId="0" fontId="153" fillId="0" borderId="0" xfId="1554" applyFont="1"/>
    <xf numFmtId="0" fontId="156" fillId="0" borderId="0" xfId="0" applyFont="1" applyAlignment="1">
      <alignment horizontal="left"/>
    </xf>
    <xf numFmtId="0" fontId="155" fillId="0" borderId="0" xfId="1302" applyFont="1" applyAlignment="1">
      <alignment horizontal="left"/>
    </xf>
    <xf numFmtId="0" fontId="155" fillId="0" borderId="0" xfId="0" applyFont="1"/>
    <xf numFmtId="0" fontId="156" fillId="0" borderId="0" xfId="3" applyFont="1" applyAlignment="1">
      <alignment horizontal="left"/>
    </xf>
    <xf numFmtId="0" fontId="153" fillId="0" borderId="0" xfId="1554" applyFont="1" applyAlignment="1">
      <alignment horizontal="left" vertical="top"/>
    </xf>
    <xf numFmtId="0" fontId="154" fillId="0" borderId="0" xfId="0" applyFont="1" applyAlignment="1">
      <alignment horizontal="left"/>
    </xf>
    <xf numFmtId="0" fontId="156" fillId="0" borderId="0" xfId="0" applyFont="1"/>
    <xf numFmtId="0" fontId="157" fillId="0" borderId="0" xfId="0" applyFont="1"/>
    <xf numFmtId="0" fontId="153" fillId="0" borderId="0" xfId="1554" applyFont="1" applyAlignment="1">
      <alignment horizontal="left"/>
    </xf>
    <xf numFmtId="0" fontId="160" fillId="0" borderId="0" xfId="0" applyFont="1" applyAlignment="1">
      <alignment horizontal="left"/>
    </xf>
  </cellXfs>
  <cellStyles count="2463">
    <cellStyle name="-" xfId="6" xr:uid="{00000000-0005-0000-0000-000000000000}"/>
    <cellStyle name="_x000a_shell=progma" xfId="7" xr:uid="{00000000-0005-0000-0000-000001000000}"/>
    <cellStyle name="$" xfId="8" xr:uid="{00000000-0005-0000-0000-000002000000}"/>
    <cellStyle name="%" xfId="9" xr:uid="{00000000-0005-0000-0000-000003000000}"/>
    <cellStyle name="%_Cash Balance" xfId="10" xr:uid="{00000000-0005-0000-0000-000004000000}"/>
    <cellStyle name="%_Cash Balance_1" xfId="11" xr:uid="{00000000-0005-0000-0000-000005000000}"/>
    <cellStyle name="%_Cash Balance_1_Cash Balance" xfId="12" xr:uid="{00000000-0005-0000-0000-000006000000}"/>
    <cellStyle name="%_Cash Balance_1_Cash Balance_1" xfId="13" xr:uid="{00000000-0005-0000-0000-000007000000}"/>
    <cellStyle name="%_Cash Balance_1_Cash Balance_1_Cash Balance" xfId="14" xr:uid="{00000000-0005-0000-0000-000008000000}"/>
    <cellStyle name="%_Cash Balance_1_Cash Balance_2" xfId="15" xr:uid="{00000000-0005-0000-0000-000009000000}"/>
    <cellStyle name="%_Cash Balance_1_Cash Balance_Cash Balance" xfId="16" xr:uid="{00000000-0005-0000-0000-00000A000000}"/>
    <cellStyle name="%_Cash Balance_1_Cash Balance_Cash Balance_1" xfId="17" xr:uid="{00000000-0005-0000-0000-00000B000000}"/>
    <cellStyle name="%_Cash Balance_1_Cash Balance_Cash Balance_Cash Balance" xfId="18" xr:uid="{00000000-0005-0000-0000-00000C000000}"/>
    <cellStyle name="%_Cash Balance_2" xfId="19" xr:uid="{00000000-0005-0000-0000-00000D000000}"/>
    <cellStyle name="%_Cash Balance_2_Cash Balance" xfId="20" xr:uid="{00000000-0005-0000-0000-00000E000000}"/>
    <cellStyle name="%_Cash Balance_2_Cash Balance_1" xfId="21" xr:uid="{00000000-0005-0000-0000-00000F000000}"/>
    <cellStyle name="%_Cash Balance_2_Cash Balance_Cash Balance" xfId="22" xr:uid="{00000000-0005-0000-0000-000010000000}"/>
    <cellStyle name="%_Cash Balance_3" xfId="23" xr:uid="{00000000-0005-0000-0000-000011000000}"/>
    <cellStyle name="%_Cash Balance_3_Cash Balance" xfId="24" xr:uid="{00000000-0005-0000-0000-000012000000}"/>
    <cellStyle name="%_Cash Balance_4" xfId="25" xr:uid="{00000000-0005-0000-0000-000013000000}"/>
    <cellStyle name="%_Cash Balance_Cash Balance" xfId="26" xr:uid="{00000000-0005-0000-0000-000014000000}"/>
    <cellStyle name="%_Cash Balance_Cash Balance_1" xfId="27" xr:uid="{00000000-0005-0000-0000-000015000000}"/>
    <cellStyle name="%_Cash Balance_Cash Balance_1_Cash Balance" xfId="28" xr:uid="{00000000-0005-0000-0000-000016000000}"/>
    <cellStyle name="%_Cash Balance_Cash Balance_1_Cash Balance_1" xfId="29" xr:uid="{00000000-0005-0000-0000-000017000000}"/>
    <cellStyle name="%_Cash Balance_Cash Balance_1_Cash Balance_Cash Balance" xfId="30" xr:uid="{00000000-0005-0000-0000-000018000000}"/>
    <cellStyle name="%_Cash Balance_Cash Balance_2" xfId="31" xr:uid="{00000000-0005-0000-0000-000019000000}"/>
    <cellStyle name="%_Cash Balance_Cash Balance_2_Cash Balance" xfId="32" xr:uid="{00000000-0005-0000-0000-00001A000000}"/>
    <cellStyle name="%_Cash Balance_Cash Balance_3" xfId="33" xr:uid="{00000000-0005-0000-0000-00001B000000}"/>
    <cellStyle name="%_Cash Balance_Cash Balance_Cash Balance" xfId="34" xr:uid="{00000000-0005-0000-0000-00001C000000}"/>
    <cellStyle name="%_Cash Balance_Cash Balance_Cash Balance_1" xfId="35" xr:uid="{00000000-0005-0000-0000-00001D000000}"/>
    <cellStyle name="%_Cash Balance_Cash Balance_Cash Balance_1_Cash Balance" xfId="36" xr:uid="{00000000-0005-0000-0000-00001E000000}"/>
    <cellStyle name="%_Cash Balance_Cash Balance_Cash Balance_2" xfId="37" xr:uid="{00000000-0005-0000-0000-00001F000000}"/>
    <cellStyle name="%_Cash Balance_Cash Balance_Cash Balance_Cash Balance" xfId="38" xr:uid="{00000000-0005-0000-0000-000020000000}"/>
    <cellStyle name="%_Cash Balance_Cash Balance_Cash Balance_Cash Balance_1" xfId="39" xr:uid="{00000000-0005-0000-0000-000021000000}"/>
    <cellStyle name="%_Cash Balance_Cash Balance_Cash Balance_Cash Balance_Cash Balance" xfId="40" xr:uid="{00000000-0005-0000-0000-000022000000}"/>
    <cellStyle name="%_Stock Watch 20020515 v2" xfId="41" xr:uid="{00000000-0005-0000-0000-000023000000}"/>
    <cellStyle name="%0" xfId="42" xr:uid="{00000000-0005-0000-0000-000024000000}"/>
    <cellStyle name="%1" xfId="43" xr:uid="{00000000-0005-0000-0000-000025000000}"/>
    <cellStyle name="%2" xfId="44" xr:uid="{00000000-0005-0000-0000-000026000000}"/>
    <cellStyle name="?? [0]_VERA" xfId="45" xr:uid="{00000000-0005-0000-0000-000027000000}"/>
    <cellStyle name="?????_VERA" xfId="46" xr:uid="{00000000-0005-0000-0000-000028000000}"/>
    <cellStyle name="??_VERA" xfId="47" xr:uid="{00000000-0005-0000-0000-000029000000}"/>
    <cellStyle name="?_x001d_?w_x0009__x001a_??_x000c_??U_x0001_%_x0013_|)_x0007__x0001__x0001_" xfId="48" xr:uid="{00000000-0005-0000-0000-00002A000000}"/>
    <cellStyle name="-_2007-06-04_Springfield_Operating Model v40 NC" xfId="49" xr:uid="{00000000-0005-0000-0000-00002B000000}"/>
    <cellStyle name="_Column1" xfId="50" xr:uid="{00000000-0005-0000-0000-00002C000000}"/>
    <cellStyle name="_Column1_060127 values BCM 6 2009-2014 ra GRID for Kalinowski AG" xfId="51" xr:uid="{00000000-0005-0000-0000-00002D000000}"/>
    <cellStyle name="_Column1_060127 values BCM 6 2009-2014 ra GRID for Kalinowski AG 2" xfId="2056" xr:uid="{2D00E1DF-EF10-4BBC-93AD-490A9E3E1708}"/>
    <cellStyle name="_Column1_060127 values BCM 6 2009-2014 ra GRID for Kalinowski AG_Cash Balance" xfId="52" xr:uid="{00000000-0005-0000-0000-00002E000000}"/>
    <cellStyle name="_Column1_060127 values BCM 6 2009-2014 ra GRID for Kalinowski AG_Cash Balance 2" xfId="2057" xr:uid="{CD3556C8-1C32-444F-BBAF-C9D18713FC2A}"/>
    <cellStyle name="_Column1_060127 values BCM 6 2009-2014 ra GRID for Kalinowski AG_Cash Balance_1" xfId="53" xr:uid="{00000000-0005-0000-0000-00002F000000}"/>
    <cellStyle name="_Column1_060127 values BCM 6 2009-2014 ra GRID for Kalinowski AG_Cash Balance_1 2" xfId="2058" xr:uid="{15EB8A0B-5105-40C9-9AA8-30AB450AF3A1}"/>
    <cellStyle name="_Column1_060127 values BCM 6 2009-2014 ra GRID for Kalinowski AG_Cash Balance_1_Cash Balance" xfId="54" xr:uid="{00000000-0005-0000-0000-000030000000}"/>
    <cellStyle name="_Column1_060127 values BCM 6 2009-2014 ra GRID for Kalinowski AG_Cash Balance_1_Cash Balance 2" xfId="2059" xr:uid="{ED01C58F-2F03-413C-97B6-DFD55FDB3E61}"/>
    <cellStyle name="_Column1_060127 values BCM 6 2009-2014 ra GRID for Kalinowski AG_Cash Balance_1_Cash Balance_1" xfId="55" xr:uid="{00000000-0005-0000-0000-000031000000}"/>
    <cellStyle name="_Column1_060127 values BCM 6 2009-2014 ra GRID for Kalinowski AG_Cash Balance_1_Cash Balance_1 2" xfId="2060" xr:uid="{0E7588DA-F274-4CE7-8F64-0E6F27E36D6F}"/>
    <cellStyle name="_Column1_060127 values BCM 6 2009-2014 ra GRID for Kalinowski AG_Cash Balance_1_Cash Balance_1_Cash Balance" xfId="56" xr:uid="{00000000-0005-0000-0000-000032000000}"/>
    <cellStyle name="_Column1_060127 values BCM 6 2009-2014 ra GRID for Kalinowski AG_Cash Balance_1_Cash Balance_1_Cash Balance 2" xfId="2061" xr:uid="{CFAED835-E351-4702-8515-AA352C83D039}"/>
    <cellStyle name="_Column1_060127 values BCM 6 2009-2014 ra GRID for Kalinowski AG_Cash Balance_1_Cash Balance_2" xfId="57" xr:uid="{00000000-0005-0000-0000-000033000000}"/>
    <cellStyle name="_Column1_060127 values BCM 6 2009-2014 ra GRID for Kalinowski AG_Cash Balance_1_Cash Balance_2 2" xfId="2062" xr:uid="{3C795728-4956-4585-8192-4AFCE47531FE}"/>
    <cellStyle name="_Column1_060127 values BCM 6 2009-2014 ra GRID for Kalinowski AG_Cash Balance_1_Cash Balance_Cash Balance" xfId="58" xr:uid="{00000000-0005-0000-0000-000034000000}"/>
    <cellStyle name="_Column1_060127 values BCM 6 2009-2014 ra GRID for Kalinowski AG_Cash Balance_1_Cash Balance_Cash Balance 2" xfId="2063" xr:uid="{71DA69FB-3277-477C-ADBE-1BA441475D5C}"/>
    <cellStyle name="_Column1_060127 values BCM 6 2009-2014 ra GRID for Kalinowski AG_Cash Balance_1_Cash Balance_Cash Balance_1" xfId="59" xr:uid="{00000000-0005-0000-0000-000035000000}"/>
    <cellStyle name="_Column1_060127 values BCM 6 2009-2014 ra GRID for Kalinowski AG_Cash Balance_1_Cash Balance_Cash Balance_1 2" xfId="2064" xr:uid="{6ADA81C6-B230-492F-8780-068F7C9BAD2D}"/>
    <cellStyle name="_Column1_060127 values BCM 6 2009-2014 ra GRID for Kalinowski AG_Cash Balance_1_Cash Balance_Cash Balance_Cash Balance" xfId="60" xr:uid="{00000000-0005-0000-0000-000036000000}"/>
    <cellStyle name="_Column1_060127 values BCM 6 2009-2014 ra GRID for Kalinowski AG_Cash Balance_1_Cash Balance_Cash Balance_Cash Balance 2" xfId="2065" xr:uid="{F631C21E-218D-4E03-9533-8A0A0D28679C}"/>
    <cellStyle name="_Column1_060127 values BCM 6 2009-2014 ra GRID for Kalinowski AG_Cash Balance_2" xfId="61" xr:uid="{00000000-0005-0000-0000-000037000000}"/>
    <cellStyle name="_Column1_060127 values BCM 6 2009-2014 ra GRID for Kalinowski AG_Cash Balance_2 2" xfId="2066" xr:uid="{D4D3068A-B80B-405D-81DE-CEBD0F95EDC0}"/>
    <cellStyle name="_Column1_060127 values BCM 6 2009-2014 ra GRID for Kalinowski AG_Cash Balance_2_Cash Balance" xfId="62" xr:uid="{00000000-0005-0000-0000-000038000000}"/>
    <cellStyle name="_Column1_060127 values BCM 6 2009-2014 ra GRID for Kalinowski AG_Cash Balance_2_Cash Balance 2" xfId="2067" xr:uid="{FDE3DF8C-B194-46B8-9C75-CA4C7D70E944}"/>
    <cellStyle name="_Column1_060127 values BCM 6 2009-2014 ra GRID for Kalinowski AG_Cash Balance_2_Cash Balance_1" xfId="63" xr:uid="{00000000-0005-0000-0000-000039000000}"/>
    <cellStyle name="_Column1_060127 values BCM 6 2009-2014 ra GRID for Kalinowski AG_Cash Balance_2_Cash Balance_1 2" xfId="2068" xr:uid="{38097D96-C9F5-47FF-9C73-2A9FB6A20EC9}"/>
    <cellStyle name="_Column1_060127 values BCM 6 2009-2014 ra GRID for Kalinowski AG_Cash Balance_2_Cash Balance_Cash Balance" xfId="64" xr:uid="{00000000-0005-0000-0000-00003A000000}"/>
    <cellStyle name="_Column1_060127 values BCM 6 2009-2014 ra GRID for Kalinowski AG_Cash Balance_2_Cash Balance_Cash Balance 2" xfId="2069" xr:uid="{164C1C73-CC1C-4413-AD54-7163CB0062C7}"/>
    <cellStyle name="_Column1_060127 values BCM 6 2009-2014 ra GRID for Kalinowski AG_Cash Balance_3" xfId="65" xr:uid="{00000000-0005-0000-0000-00003B000000}"/>
    <cellStyle name="_Column1_060127 values BCM 6 2009-2014 ra GRID for Kalinowski AG_Cash Balance_3 2" xfId="2070" xr:uid="{21EBDA59-3BE6-4CC0-9294-F6E2F76670D0}"/>
    <cellStyle name="_Column1_060127 values BCM 6 2009-2014 ra GRID for Kalinowski AG_Cash Balance_3_Cash Balance" xfId="66" xr:uid="{00000000-0005-0000-0000-00003C000000}"/>
    <cellStyle name="_Column1_060127 values BCM 6 2009-2014 ra GRID for Kalinowski AG_Cash Balance_3_Cash Balance 2" xfId="2071" xr:uid="{AB5B59C8-28B4-44E0-860C-BCC144AC1EC7}"/>
    <cellStyle name="_Column1_060127 values BCM 6 2009-2014 ra GRID for Kalinowski AG_Cash Balance_4" xfId="67" xr:uid="{00000000-0005-0000-0000-00003D000000}"/>
    <cellStyle name="_Column1_060127 values BCM 6 2009-2014 ra GRID for Kalinowski AG_Cash Balance_4 2" xfId="2072" xr:uid="{F6EC05F6-E589-4205-9E8B-EF8929CA1757}"/>
    <cellStyle name="_Column1_060127 values BCM 6 2009-2014 ra GRID for Kalinowski AG_Cash Balance_Cash Balance" xfId="68" xr:uid="{00000000-0005-0000-0000-00003E000000}"/>
    <cellStyle name="_Column1_060127 values BCM 6 2009-2014 ra GRID for Kalinowski AG_Cash Balance_Cash Balance 2" xfId="2073" xr:uid="{00680646-DEA5-486F-8267-E02DEAC14484}"/>
    <cellStyle name="_Column1_060127 values BCM 6 2009-2014 ra GRID for Kalinowski AG_Cash Balance_Cash Balance_1" xfId="69" xr:uid="{00000000-0005-0000-0000-00003F000000}"/>
    <cellStyle name="_Column1_060127 values BCM 6 2009-2014 ra GRID for Kalinowski AG_Cash Balance_Cash Balance_1 2" xfId="2074" xr:uid="{D34F2B1D-4FAF-4819-AD1C-43C7A96091B0}"/>
    <cellStyle name="_Column1_060127 values BCM 6 2009-2014 ra GRID for Kalinowski AG_Cash Balance_Cash Balance_1_Cash Balance" xfId="70" xr:uid="{00000000-0005-0000-0000-000040000000}"/>
    <cellStyle name="_Column1_060127 values BCM 6 2009-2014 ra GRID for Kalinowski AG_Cash Balance_Cash Balance_1_Cash Balance 2" xfId="2075" xr:uid="{371A3A36-A619-4BC9-A400-0E0B008ECCBB}"/>
    <cellStyle name="_Column1_060127 values BCM 6 2009-2014 ra GRID for Kalinowski AG_Cash Balance_Cash Balance_1_Cash Balance_1" xfId="71" xr:uid="{00000000-0005-0000-0000-000041000000}"/>
    <cellStyle name="_Column1_060127 values BCM 6 2009-2014 ra GRID for Kalinowski AG_Cash Balance_Cash Balance_1_Cash Balance_1 2" xfId="2076" xr:uid="{DBFFE694-24CA-4F9D-BB4E-27215404F4B6}"/>
    <cellStyle name="_Column1_060127 values BCM 6 2009-2014 ra GRID for Kalinowski AG_Cash Balance_Cash Balance_1_Cash Balance_Cash Balance" xfId="72" xr:uid="{00000000-0005-0000-0000-000042000000}"/>
    <cellStyle name="_Column1_060127 values BCM 6 2009-2014 ra GRID for Kalinowski AG_Cash Balance_Cash Balance_1_Cash Balance_Cash Balance 2" xfId="2077" xr:uid="{81D405A9-6371-461A-BF11-CFA284FAF09D}"/>
    <cellStyle name="_Column1_060127 values BCM 6 2009-2014 ra GRID for Kalinowski AG_Cash Balance_Cash Balance_2" xfId="73" xr:uid="{00000000-0005-0000-0000-000043000000}"/>
    <cellStyle name="_Column1_060127 values BCM 6 2009-2014 ra GRID for Kalinowski AG_Cash Balance_Cash Balance_2 2" xfId="2078" xr:uid="{8E88CBE6-535E-405C-88AC-D73BD92F3B35}"/>
    <cellStyle name="_Column1_060127 values BCM 6 2009-2014 ra GRID for Kalinowski AG_Cash Balance_Cash Balance_2_Cash Balance" xfId="74" xr:uid="{00000000-0005-0000-0000-000044000000}"/>
    <cellStyle name="_Column1_060127 values BCM 6 2009-2014 ra GRID for Kalinowski AG_Cash Balance_Cash Balance_2_Cash Balance 2" xfId="2079" xr:uid="{10C9EA49-FDB9-4142-9CFB-E51613169564}"/>
    <cellStyle name="_Column1_060127 values BCM 6 2009-2014 ra GRID for Kalinowski AG_Cash Balance_Cash Balance_3" xfId="75" xr:uid="{00000000-0005-0000-0000-000045000000}"/>
    <cellStyle name="_Column1_060127 values BCM 6 2009-2014 ra GRID for Kalinowski AG_Cash Balance_Cash Balance_3 2" xfId="2080" xr:uid="{95E31BDB-F32F-4755-9FF7-93BDBB643488}"/>
    <cellStyle name="_Column1_060127 values BCM 6 2009-2014 ra GRID for Kalinowski AG_Cash Balance_Cash Balance_Cash Balance" xfId="76" xr:uid="{00000000-0005-0000-0000-000046000000}"/>
    <cellStyle name="_Column1_060127 values BCM 6 2009-2014 ra GRID for Kalinowski AG_Cash Balance_Cash Balance_Cash Balance 2" xfId="2081" xr:uid="{7947D661-1A13-4B39-A2ED-4EDECD5691C9}"/>
    <cellStyle name="_Column1_060127 values BCM 6 2009-2014 ra GRID for Kalinowski AG_Cash Balance_Cash Balance_Cash Balance_1" xfId="77" xr:uid="{00000000-0005-0000-0000-000047000000}"/>
    <cellStyle name="_Column1_060127 values BCM 6 2009-2014 ra GRID for Kalinowski AG_Cash Balance_Cash Balance_Cash Balance_1 2" xfId="2082" xr:uid="{1A3A533A-E401-4C2E-A4E2-3966CCE15C48}"/>
    <cellStyle name="_Column1_060127 values BCM 6 2009-2014 ra GRID for Kalinowski AG_Cash Balance_Cash Balance_Cash Balance_1_Cash Balance" xfId="78" xr:uid="{00000000-0005-0000-0000-000048000000}"/>
    <cellStyle name="_Column1_060127 values BCM 6 2009-2014 ra GRID for Kalinowski AG_Cash Balance_Cash Balance_Cash Balance_1_Cash Balance 2" xfId="2083" xr:uid="{B827C978-E761-4FA4-99C1-868292E030C1}"/>
    <cellStyle name="_Column1_060127 values BCM 6 2009-2014 ra GRID for Kalinowski AG_Cash Balance_Cash Balance_Cash Balance_2" xfId="79" xr:uid="{00000000-0005-0000-0000-000049000000}"/>
    <cellStyle name="_Column1_060127 values BCM 6 2009-2014 ra GRID for Kalinowski AG_Cash Balance_Cash Balance_Cash Balance_2 2" xfId="2084" xr:uid="{816BF427-930C-44AA-9BC2-111F659FB840}"/>
    <cellStyle name="_Column1_060127 values BCM 6 2009-2014 ra GRID for Kalinowski AG_Cash Balance_Cash Balance_Cash Balance_Cash Balance" xfId="80" xr:uid="{00000000-0005-0000-0000-00004A000000}"/>
    <cellStyle name="_Column1_060127 values BCM 6 2009-2014 ra GRID for Kalinowski AG_Cash Balance_Cash Balance_Cash Balance_Cash Balance 2" xfId="2085" xr:uid="{6865EFC5-C450-4ED9-B1E5-665E24E14E0E}"/>
    <cellStyle name="_Column1_060127 values BCM 6 2009-2014 ra GRID for Kalinowski AG_Cash Balance_Cash Balance_Cash Balance_Cash Balance_1" xfId="81" xr:uid="{00000000-0005-0000-0000-00004B000000}"/>
    <cellStyle name="_Column1_060127 values BCM 6 2009-2014 ra GRID for Kalinowski AG_Cash Balance_Cash Balance_Cash Balance_Cash Balance_1 2" xfId="2086" xr:uid="{F1FB37FE-12E7-4D57-84EF-6CDA7CAAB4C2}"/>
    <cellStyle name="_Column1_060127 values BCM 6 2009-2014 ra GRID for Kalinowski AG_Cash Balance_Cash Balance_Cash Balance_Cash Balance_Cash Balance" xfId="82" xr:uid="{00000000-0005-0000-0000-00004C000000}"/>
    <cellStyle name="_Column1_060127 values BCM 6 2009-2014 ra GRID for Kalinowski AG_Cash Balance_Cash Balance_Cash Balance_Cash Balance_Cash Balance 2" xfId="2087" xr:uid="{3C81B2A7-C915-4DF8-8C5E-7D9FB73931A1}"/>
    <cellStyle name="_Column1_060127 values BCM 6 Subsegmente for Kalinowski AG" xfId="83" xr:uid="{00000000-0005-0000-0000-00004D000000}"/>
    <cellStyle name="_Column1_060127 values BCM 6 Subsegmente for Kalinowski AG 2" xfId="2088" xr:uid="{122669D5-F2FB-4F3D-8E50-65DF45F82E17}"/>
    <cellStyle name="_Column1_060127 values BCM 6 Subsegmente for Kalinowski AG_Cash Balance" xfId="84" xr:uid="{00000000-0005-0000-0000-00004E000000}"/>
    <cellStyle name="_Column1_060127 values BCM 6 Subsegmente for Kalinowski AG_Cash Balance 2" xfId="2089" xr:uid="{F457DB0B-2DFE-4CAD-9AF4-652468DDBD43}"/>
    <cellStyle name="_Column1_060127 values BCM 6 Subsegmente for Kalinowski AG_Cash Balance_1" xfId="85" xr:uid="{00000000-0005-0000-0000-00004F000000}"/>
    <cellStyle name="_Column1_060127 values BCM 6 Subsegmente for Kalinowski AG_Cash Balance_1 2" xfId="2090" xr:uid="{4C85F164-838B-4262-BA4C-5C994F889943}"/>
    <cellStyle name="_Column1_060127 values BCM 6 Subsegmente for Kalinowski AG_Cash Balance_1_Cash Balance" xfId="86" xr:uid="{00000000-0005-0000-0000-000050000000}"/>
    <cellStyle name="_Column1_060127 values BCM 6 Subsegmente for Kalinowski AG_Cash Balance_1_Cash Balance 2" xfId="2091" xr:uid="{8094B92D-8BCC-494D-ADA8-E21470DDF3FA}"/>
    <cellStyle name="_Column1_060127 values BCM 6 Subsegmente for Kalinowski AG_Cash Balance_1_Cash Balance_1" xfId="87" xr:uid="{00000000-0005-0000-0000-000051000000}"/>
    <cellStyle name="_Column1_060127 values BCM 6 Subsegmente for Kalinowski AG_Cash Balance_1_Cash Balance_1 2" xfId="2092" xr:uid="{6DA0563F-A8E6-48A8-B6C9-BAC25F633E61}"/>
    <cellStyle name="_Column1_060127 values BCM 6 Subsegmente for Kalinowski AG_Cash Balance_1_Cash Balance_1_Cash Balance" xfId="88" xr:uid="{00000000-0005-0000-0000-000052000000}"/>
    <cellStyle name="_Column1_060127 values BCM 6 Subsegmente for Kalinowski AG_Cash Balance_1_Cash Balance_1_Cash Balance 2" xfId="2093" xr:uid="{01E9E340-E9F5-4943-A2C8-0ECC687882BA}"/>
    <cellStyle name="_Column1_060127 values BCM 6 Subsegmente for Kalinowski AG_Cash Balance_1_Cash Balance_2" xfId="89" xr:uid="{00000000-0005-0000-0000-000053000000}"/>
    <cellStyle name="_Column1_060127 values BCM 6 Subsegmente for Kalinowski AG_Cash Balance_1_Cash Balance_2 2" xfId="2094" xr:uid="{5D93DB88-A8C9-4C90-8C72-1863F2EF1851}"/>
    <cellStyle name="_Column1_060127 values BCM 6 Subsegmente for Kalinowski AG_Cash Balance_1_Cash Balance_Cash Balance" xfId="90" xr:uid="{00000000-0005-0000-0000-000054000000}"/>
    <cellStyle name="_Column1_060127 values BCM 6 Subsegmente for Kalinowski AG_Cash Balance_1_Cash Balance_Cash Balance 2" xfId="2095" xr:uid="{FB327480-CA63-4465-A5DE-77C810CEAAC2}"/>
    <cellStyle name="_Column1_060127 values BCM 6 Subsegmente for Kalinowski AG_Cash Balance_1_Cash Balance_Cash Balance_1" xfId="91" xr:uid="{00000000-0005-0000-0000-000055000000}"/>
    <cellStyle name="_Column1_060127 values BCM 6 Subsegmente for Kalinowski AG_Cash Balance_1_Cash Balance_Cash Balance_1 2" xfId="2096" xr:uid="{7D3E503D-0811-4F74-AE8D-FBDA338CD89F}"/>
    <cellStyle name="_Column1_060127 values BCM 6 Subsegmente for Kalinowski AG_Cash Balance_1_Cash Balance_Cash Balance_Cash Balance" xfId="92" xr:uid="{00000000-0005-0000-0000-000056000000}"/>
    <cellStyle name="_Column1_060127 values BCM 6 Subsegmente for Kalinowski AG_Cash Balance_1_Cash Balance_Cash Balance_Cash Balance 2" xfId="2097" xr:uid="{A663C7EC-BB64-43D6-AB31-2256AC329BBE}"/>
    <cellStyle name="_Column1_060127 values BCM 6 Subsegmente for Kalinowski AG_Cash Balance_2" xfId="93" xr:uid="{00000000-0005-0000-0000-000057000000}"/>
    <cellStyle name="_Column1_060127 values BCM 6 Subsegmente for Kalinowski AG_Cash Balance_2 2" xfId="2098" xr:uid="{7376EEE7-EEE1-4A9A-81E0-365CA3705F91}"/>
    <cellStyle name="_Column1_060127 values BCM 6 Subsegmente for Kalinowski AG_Cash Balance_2_Cash Balance" xfId="94" xr:uid="{00000000-0005-0000-0000-000058000000}"/>
    <cellStyle name="_Column1_060127 values BCM 6 Subsegmente for Kalinowski AG_Cash Balance_2_Cash Balance 2" xfId="2099" xr:uid="{F0FBE71A-912F-46E2-84F8-07F1D7E47CF8}"/>
    <cellStyle name="_Column1_060127 values BCM 6 Subsegmente for Kalinowski AG_Cash Balance_2_Cash Balance_1" xfId="95" xr:uid="{00000000-0005-0000-0000-000059000000}"/>
    <cellStyle name="_Column1_060127 values BCM 6 Subsegmente for Kalinowski AG_Cash Balance_2_Cash Balance_1 2" xfId="2100" xr:uid="{175710C5-AC90-4B31-8455-19777694155C}"/>
    <cellStyle name="_Column1_060127 values BCM 6 Subsegmente for Kalinowski AG_Cash Balance_2_Cash Balance_Cash Balance" xfId="96" xr:uid="{00000000-0005-0000-0000-00005A000000}"/>
    <cellStyle name="_Column1_060127 values BCM 6 Subsegmente for Kalinowski AG_Cash Balance_2_Cash Balance_Cash Balance 2" xfId="2101" xr:uid="{8D466BD7-05D8-4BA6-9322-C6E4A9BEAE29}"/>
    <cellStyle name="_Column1_060127 values BCM 6 Subsegmente for Kalinowski AG_Cash Balance_3" xfId="97" xr:uid="{00000000-0005-0000-0000-00005B000000}"/>
    <cellStyle name="_Column1_060127 values BCM 6 Subsegmente for Kalinowski AG_Cash Balance_3 2" xfId="2102" xr:uid="{24B35A63-624E-44C4-B1D6-57E9FCA70DA5}"/>
    <cellStyle name="_Column1_060127 values BCM 6 Subsegmente for Kalinowski AG_Cash Balance_3_Cash Balance" xfId="98" xr:uid="{00000000-0005-0000-0000-00005C000000}"/>
    <cellStyle name="_Column1_060127 values BCM 6 Subsegmente for Kalinowski AG_Cash Balance_3_Cash Balance 2" xfId="2103" xr:uid="{D94220E8-CE28-48BB-A4B8-8F75C1881D16}"/>
    <cellStyle name="_Column1_060127 values BCM 6 Subsegmente for Kalinowski AG_Cash Balance_4" xfId="99" xr:uid="{00000000-0005-0000-0000-00005D000000}"/>
    <cellStyle name="_Column1_060127 values BCM 6 Subsegmente for Kalinowski AG_Cash Balance_4 2" xfId="2104" xr:uid="{CEB5CEEA-E35B-41A0-9FFD-2812E1816F66}"/>
    <cellStyle name="_Column1_060127 values BCM 6 Subsegmente for Kalinowski AG_Cash Balance_Cash Balance" xfId="100" xr:uid="{00000000-0005-0000-0000-00005E000000}"/>
    <cellStyle name="_Column1_060127 values BCM 6 Subsegmente for Kalinowski AG_Cash Balance_Cash Balance 2" xfId="2105" xr:uid="{4A866CB2-9169-458D-94A1-01B131DC9394}"/>
    <cellStyle name="_Column1_060127 values BCM 6 Subsegmente for Kalinowski AG_Cash Balance_Cash Balance_1" xfId="101" xr:uid="{00000000-0005-0000-0000-00005F000000}"/>
    <cellStyle name="_Column1_060127 values BCM 6 Subsegmente for Kalinowski AG_Cash Balance_Cash Balance_1 2" xfId="2106" xr:uid="{309A4E89-D2E5-49DB-A8EB-EDA343C82A84}"/>
    <cellStyle name="_Column1_060127 values BCM 6 Subsegmente for Kalinowski AG_Cash Balance_Cash Balance_1_Cash Balance" xfId="102" xr:uid="{00000000-0005-0000-0000-000060000000}"/>
    <cellStyle name="_Column1_060127 values BCM 6 Subsegmente for Kalinowski AG_Cash Balance_Cash Balance_1_Cash Balance 2" xfId="2107" xr:uid="{D9E20FB5-B7DC-444B-BF14-57544538BEED}"/>
    <cellStyle name="_Column1_060127 values BCM 6 Subsegmente for Kalinowski AG_Cash Balance_Cash Balance_1_Cash Balance_1" xfId="103" xr:uid="{00000000-0005-0000-0000-000061000000}"/>
    <cellStyle name="_Column1_060127 values BCM 6 Subsegmente for Kalinowski AG_Cash Balance_Cash Balance_1_Cash Balance_1 2" xfId="2108" xr:uid="{2DD142F9-A9B0-49B3-8D0C-318700B37D4F}"/>
    <cellStyle name="_Column1_060127 values BCM 6 Subsegmente for Kalinowski AG_Cash Balance_Cash Balance_1_Cash Balance_Cash Balance" xfId="104" xr:uid="{00000000-0005-0000-0000-000062000000}"/>
    <cellStyle name="_Column1_060127 values BCM 6 Subsegmente for Kalinowski AG_Cash Balance_Cash Balance_1_Cash Balance_Cash Balance 2" xfId="2109" xr:uid="{3FA4703C-7A36-4BA0-9EAA-013B075231E3}"/>
    <cellStyle name="_Column1_060127 values BCM 6 Subsegmente for Kalinowski AG_Cash Balance_Cash Balance_2" xfId="105" xr:uid="{00000000-0005-0000-0000-000063000000}"/>
    <cellStyle name="_Column1_060127 values BCM 6 Subsegmente for Kalinowski AG_Cash Balance_Cash Balance_2 2" xfId="2110" xr:uid="{66D02071-F3C9-472C-B4D5-421690D93524}"/>
    <cellStyle name="_Column1_060127 values BCM 6 Subsegmente for Kalinowski AG_Cash Balance_Cash Balance_2_Cash Balance" xfId="106" xr:uid="{00000000-0005-0000-0000-000064000000}"/>
    <cellStyle name="_Column1_060127 values BCM 6 Subsegmente for Kalinowski AG_Cash Balance_Cash Balance_2_Cash Balance 2" xfId="2111" xr:uid="{596BDC9F-0FE8-4006-B789-F2A40F0B6FD4}"/>
    <cellStyle name="_Column1_060127 values BCM 6 Subsegmente for Kalinowski AG_Cash Balance_Cash Balance_3" xfId="107" xr:uid="{00000000-0005-0000-0000-000065000000}"/>
    <cellStyle name="_Column1_060127 values BCM 6 Subsegmente for Kalinowski AG_Cash Balance_Cash Balance_3 2" xfId="2112" xr:uid="{43AB5996-78B2-49A3-90D2-6B7D7EE567DA}"/>
    <cellStyle name="_Column1_060127 values BCM 6 Subsegmente for Kalinowski AG_Cash Balance_Cash Balance_Cash Balance" xfId="108" xr:uid="{00000000-0005-0000-0000-000066000000}"/>
    <cellStyle name="_Column1_060127 values BCM 6 Subsegmente for Kalinowski AG_Cash Balance_Cash Balance_Cash Balance 2" xfId="2113" xr:uid="{93CDD84B-5F5E-4B41-9581-CB24E8F260C5}"/>
    <cellStyle name="_Column1_060127 values BCM 6 Subsegmente for Kalinowski AG_Cash Balance_Cash Balance_Cash Balance_1" xfId="109" xr:uid="{00000000-0005-0000-0000-000067000000}"/>
    <cellStyle name="_Column1_060127 values BCM 6 Subsegmente for Kalinowski AG_Cash Balance_Cash Balance_Cash Balance_1 2" xfId="2114" xr:uid="{1698BD48-BC73-4F1D-84E7-4352D27464E7}"/>
    <cellStyle name="_Column1_060127 values BCM 6 Subsegmente for Kalinowski AG_Cash Balance_Cash Balance_Cash Balance_1_Cash Balance" xfId="110" xr:uid="{00000000-0005-0000-0000-000068000000}"/>
    <cellStyle name="_Column1_060127 values BCM 6 Subsegmente for Kalinowski AG_Cash Balance_Cash Balance_Cash Balance_1_Cash Balance 2" xfId="2115" xr:uid="{1032BB6A-2E97-460F-B49D-799FC02F26C3}"/>
    <cellStyle name="_Column1_060127 values BCM 6 Subsegmente for Kalinowski AG_Cash Balance_Cash Balance_Cash Balance_2" xfId="111" xr:uid="{00000000-0005-0000-0000-000069000000}"/>
    <cellStyle name="_Column1_060127 values BCM 6 Subsegmente for Kalinowski AG_Cash Balance_Cash Balance_Cash Balance_2 2" xfId="2116" xr:uid="{6D4B69DE-9D96-45F1-8657-E1A395444EBD}"/>
    <cellStyle name="_Column1_060127 values BCM 6 Subsegmente for Kalinowski AG_Cash Balance_Cash Balance_Cash Balance_Cash Balance" xfId="112" xr:uid="{00000000-0005-0000-0000-00006A000000}"/>
    <cellStyle name="_Column1_060127 values BCM 6 Subsegmente for Kalinowski AG_Cash Balance_Cash Balance_Cash Balance_Cash Balance 2" xfId="2117" xr:uid="{252923FE-4C5D-4168-B438-C572C5BF7162}"/>
    <cellStyle name="_Column1_060127 values BCM 6 Subsegmente for Kalinowski AG_Cash Balance_Cash Balance_Cash Balance_Cash Balance_1" xfId="113" xr:uid="{00000000-0005-0000-0000-00006B000000}"/>
    <cellStyle name="_Column1_060127 values BCM 6 Subsegmente for Kalinowski AG_Cash Balance_Cash Balance_Cash Balance_Cash Balance_1 2" xfId="2118" xr:uid="{1F760562-AAD6-4619-8A57-0CC7B9668BE1}"/>
    <cellStyle name="_Column1_060127 values BCM 6 Subsegmente for Kalinowski AG_Cash Balance_Cash Balance_Cash Balance_Cash Balance_Cash Balance" xfId="114" xr:uid="{00000000-0005-0000-0000-00006C000000}"/>
    <cellStyle name="_Column1_060127 values BCM 6 Subsegmente for Kalinowski AG_Cash Balance_Cash Balance_Cash Balance_Cash Balance_Cash Balance 2" xfId="2119" xr:uid="{F4614C1E-805D-4D78-815B-690741168FF4}"/>
    <cellStyle name="_Column1_060127 values BCM PJ-Info for Kalinowski" xfId="115" xr:uid="{00000000-0005-0000-0000-00006D000000}"/>
    <cellStyle name="_Column1_060127 values BCM PJ-Info for Kalinowski 2" xfId="2120" xr:uid="{75A78504-95BB-4B5D-954D-16B542E123B2}"/>
    <cellStyle name="_Column1_060127 values BCM PJ-Info for Kalinowski_Cash Balance" xfId="116" xr:uid="{00000000-0005-0000-0000-00006E000000}"/>
    <cellStyle name="_Column1_060127 values BCM PJ-Info for Kalinowski_Cash Balance 2" xfId="2121" xr:uid="{9DD8DA81-0701-4B97-B5DD-3A9F99EFDE5C}"/>
    <cellStyle name="_Column1_060127 values BCM PJ-Info for Kalinowski_Cash Balance_1" xfId="117" xr:uid="{00000000-0005-0000-0000-00006F000000}"/>
    <cellStyle name="_Column1_060127 values BCM PJ-Info for Kalinowski_Cash Balance_1 2" xfId="2122" xr:uid="{B2A3FD56-14AE-4337-A6FD-9392923D70EB}"/>
    <cellStyle name="_Column1_060127 values BCM PJ-Info for Kalinowski_Cash Balance_1_Cash Balance" xfId="118" xr:uid="{00000000-0005-0000-0000-000070000000}"/>
    <cellStyle name="_Column1_060127 values BCM PJ-Info for Kalinowski_Cash Balance_1_Cash Balance 2" xfId="2123" xr:uid="{DF400D11-9E38-47C7-BFDC-4292BFFDDCAB}"/>
    <cellStyle name="_Column1_060127 values BCM PJ-Info for Kalinowski_Cash Balance_1_Cash Balance_1" xfId="119" xr:uid="{00000000-0005-0000-0000-000071000000}"/>
    <cellStyle name="_Column1_060127 values BCM PJ-Info for Kalinowski_Cash Balance_1_Cash Balance_1 2" xfId="2124" xr:uid="{87B685A9-06A5-497D-91A8-BF1AED98520A}"/>
    <cellStyle name="_Column1_060127 values BCM PJ-Info for Kalinowski_Cash Balance_1_Cash Balance_1_Cash Balance" xfId="120" xr:uid="{00000000-0005-0000-0000-000072000000}"/>
    <cellStyle name="_Column1_060127 values BCM PJ-Info for Kalinowski_Cash Balance_1_Cash Balance_1_Cash Balance 2" xfId="2125" xr:uid="{5928C8CB-87B9-4588-9052-43555940188C}"/>
    <cellStyle name="_Column1_060127 values BCM PJ-Info for Kalinowski_Cash Balance_1_Cash Balance_2" xfId="121" xr:uid="{00000000-0005-0000-0000-000073000000}"/>
    <cellStyle name="_Column1_060127 values BCM PJ-Info for Kalinowski_Cash Balance_1_Cash Balance_2 2" xfId="2126" xr:uid="{43BF8212-06D0-42CC-B860-3B4B1BDB0F49}"/>
    <cellStyle name="_Column1_060127 values BCM PJ-Info for Kalinowski_Cash Balance_1_Cash Balance_Cash Balance" xfId="122" xr:uid="{00000000-0005-0000-0000-000074000000}"/>
    <cellStyle name="_Column1_060127 values BCM PJ-Info for Kalinowski_Cash Balance_1_Cash Balance_Cash Balance 2" xfId="2127" xr:uid="{A6AA8373-78B8-428E-9ADC-76245300A0D8}"/>
    <cellStyle name="_Column1_060127 values BCM PJ-Info for Kalinowski_Cash Balance_1_Cash Balance_Cash Balance_1" xfId="123" xr:uid="{00000000-0005-0000-0000-000075000000}"/>
    <cellStyle name="_Column1_060127 values BCM PJ-Info for Kalinowski_Cash Balance_1_Cash Balance_Cash Balance_1 2" xfId="2128" xr:uid="{B7A88183-D426-4B27-89BA-CBA6E1F37DD6}"/>
    <cellStyle name="_Column1_060127 values BCM PJ-Info for Kalinowski_Cash Balance_1_Cash Balance_Cash Balance_Cash Balance" xfId="124" xr:uid="{00000000-0005-0000-0000-000076000000}"/>
    <cellStyle name="_Column1_060127 values BCM PJ-Info for Kalinowski_Cash Balance_1_Cash Balance_Cash Balance_Cash Balance 2" xfId="2129" xr:uid="{1FF9E205-6E2F-4E0B-98B1-94ACA009A657}"/>
    <cellStyle name="_Column1_060127 values BCM PJ-Info for Kalinowski_Cash Balance_2" xfId="125" xr:uid="{00000000-0005-0000-0000-000077000000}"/>
    <cellStyle name="_Column1_060127 values BCM PJ-Info for Kalinowski_Cash Balance_2 2" xfId="2130" xr:uid="{26AA7FCD-ED8A-4963-91E5-630D3D9891B1}"/>
    <cellStyle name="_Column1_060127 values BCM PJ-Info for Kalinowski_Cash Balance_2_Cash Balance" xfId="126" xr:uid="{00000000-0005-0000-0000-000078000000}"/>
    <cellStyle name="_Column1_060127 values BCM PJ-Info for Kalinowski_Cash Balance_2_Cash Balance 2" xfId="2131" xr:uid="{C8D1ABEA-17FD-4CB8-A132-970CDEAC4DDE}"/>
    <cellStyle name="_Column1_060127 values BCM PJ-Info for Kalinowski_Cash Balance_2_Cash Balance_1" xfId="127" xr:uid="{00000000-0005-0000-0000-000079000000}"/>
    <cellStyle name="_Column1_060127 values BCM PJ-Info for Kalinowski_Cash Balance_2_Cash Balance_1 2" xfId="2132" xr:uid="{E8192056-D194-4D65-8507-9BF488D0178D}"/>
    <cellStyle name="_Column1_060127 values BCM PJ-Info for Kalinowski_Cash Balance_2_Cash Balance_Cash Balance" xfId="128" xr:uid="{00000000-0005-0000-0000-00007A000000}"/>
    <cellStyle name="_Column1_060127 values BCM PJ-Info for Kalinowski_Cash Balance_2_Cash Balance_Cash Balance 2" xfId="2133" xr:uid="{95796820-9F28-4715-A3CF-A4FD1E8F528B}"/>
    <cellStyle name="_Column1_060127 values BCM PJ-Info for Kalinowski_Cash Balance_3" xfId="129" xr:uid="{00000000-0005-0000-0000-00007B000000}"/>
    <cellStyle name="_Column1_060127 values BCM PJ-Info for Kalinowski_Cash Balance_3 2" xfId="2134" xr:uid="{E11EA3DF-F4A3-4AC5-B5D5-AA1DD706EF11}"/>
    <cellStyle name="_Column1_060127 values BCM PJ-Info for Kalinowski_Cash Balance_3_Cash Balance" xfId="130" xr:uid="{00000000-0005-0000-0000-00007C000000}"/>
    <cellStyle name="_Column1_060127 values BCM PJ-Info for Kalinowski_Cash Balance_3_Cash Balance 2" xfId="2135" xr:uid="{A9AFC6BB-B978-4656-94EF-B93EF06BDC01}"/>
    <cellStyle name="_Column1_060127 values BCM PJ-Info for Kalinowski_Cash Balance_4" xfId="131" xr:uid="{00000000-0005-0000-0000-00007D000000}"/>
    <cellStyle name="_Column1_060127 values BCM PJ-Info for Kalinowski_Cash Balance_4 2" xfId="2136" xr:uid="{0A9ECA11-0D9E-4E5C-A13F-89AAC5CAEEFF}"/>
    <cellStyle name="_Column1_060127 values BCM PJ-Info for Kalinowski_Cash Balance_Cash Balance" xfId="132" xr:uid="{00000000-0005-0000-0000-00007E000000}"/>
    <cellStyle name="_Column1_060127 values BCM PJ-Info for Kalinowski_Cash Balance_Cash Balance 2" xfId="2137" xr:uid="{B86660BC-DF96-4E32-8703-C779E870504B}"/>
    <cellStyle name="_Column1_060127 values BCM PJ-Info for Kalinowski_Cash Balance_Cash Balance_1" xfId="133" xr:uid="{00000000-0005-0000-0000-00007F000000}"/>
    <cellStyle name="_Column1_060127 values BCM PJ-Info for Kalinowski_Cash Balance_Cash Balance_1 2" xfId="2138" xr:uid="{1451E53C-C765-471A-9F87-11F6F7641C60}"/>
    <cellStyle name="_Column1_060127 values BCM PJ-Info for Kalinowski_Cash Balance_Cash Balance_1_Cash Balance" xfId="134" xr:uid="{00000000-0005-0000-0000-000080000000}"/>
    <cellStyle name="_Column1_060127 values BCM PJ-Info for Kalinowski_Cash Balance_Cash Balance_1_Cash Balance 2" xfId="2139" xr:uid="{348CBDE6-9362-47D1-A71D-0193382365DC}"/>
    <cellStyle name="_Column1_060127 values BCM PJ-Info for Kalinowski_Cash Balance_Cash Balance_1_Cash Balance_1" xfId="135" xr:uid="{00000000-0005-0000-0000-000081000000}"/>
    <cellStyle name="_Column1_060127 values BCM PJ-Info for Kalinowski_Cash Balance_Cash Balance_1_Cash Balance_1 2" xfId="2140" xr:uid="{F48569FB-5C9C-41FF-A67B-381B0B9BFE96}"/>
    <cellStyle name="_Column1_060127 values BCM PJ-Info for Kalinowski_Cash Balance_Cash Balance_1_Cash Balance_Cash Balance" xfId="136" xr:uid="{00000000-0005-0000-0000-000082000000}"/>
    <cellStyle name="_Column1_060127 values BCM PJ-Info for Kalinowski_Cash Balance_Cash Balance_1_Cash Balance_Cash Balance 2" xfId="2141" xr:uid="{C30BB2C7-91BA-428C-A49D-606184DD9DD5}"/>
    <cellStyle name="_Column1_060127 values BCM PJ-Info for Kalinowski_Cash Balance_Cash Balance_2" xfId="137" xr:uid="{00000000-0005-0000-0000-000083000000}"/>
    <cellStyle name="_Column1_060127 values BCM PJ-Info for Kalinowski_Cash Balance_Cash Balance_2 2" xfId="2142" xr:uid="{F8CF5A50-9B4B-4FE3-A11C-2DE93BF50F4D}"/>
    <cellStyle name="_Column1_060127 values BCM PJ-Info for Kalinowski_Cash Balance_Cash Balance_2_Cash Balance" xfId="138" xr:uid="{00000000-0005-0000-0000-000084000000}"/>
    <cellStyle name="_Column1_060127 values BCM PJ-Info for Kalinowski_Cash Balance_Cash Balance_2_Cash Balance 2" xfId="2143" xr:uid="{01516160-2A9C-4451-9821-B3AF983DC2F2}"/>
    <cellStyle name="_Column1_060127 values BCM PJ-Info for Kalinowski_Cash Balance_Cash Balance_3" xfId="139" xr:uid="{00000000-0005-0000-0000-000085000000}"/>
    <cellStyle name="_Column1_060127 values BCM PJ-Info for Kalinowski_Cash Balance_Cash Balance_3 2" xfId="2144" xr:uid="{4F4520AF-F789-456E-8186-A4A684B92828}"/>
    <cellStyle name="_Column1_060127 values BCM PJ-Info for Kalinowski_Cash Balance_Cash Balance_Cash Balance" xfId="140" xr:uid="{00000000-0005-0000-0000-000086000000}"/>
    <cellStyle name="_Column1_060127 values BCM PJ-Info for Kalinowski_Cash Balance_Cash Balance_Cash Balance 2" xfId="2145" xr:uid="{404D7508-13B1-4FF2-9D1C-21E8B0AE02E3}"/>
    <cellStyle name="_Column1_060127 values BCM PJ-Info for Kalinowski_Cash Balance_Cash Balance_Cash Balance_1" xfId="141" xr:uid="{00000000-0005-0000-0000-000087000000}"/>
    <cellStyle name="_Column1_060127 values BCM PJ-Info for Kalinowski_Cash Balance_Cash Balance_Cash Balance_1 2" xfId="2146" xr:uid="{6825939F-07DC-497C-880B-22A390C1483B}"/>
    <cellStyle name="_Column1_060127 values BCM PJ-Info for Kalinowski_Cash Balance_Cash Balance_Cash Balance_1_Cash Balance" xfId="142" xr:uid="{00000000-0005-0000-0000-000088000000}"/>
    <cellStyle name="_Column1_060127 values BCM PJ-Info for Kalinowski_Cash Balance_Cash Balance_Cash Balance_1_Cash Balance 2" xfId="2147" xr:uid="{D2A53D63-7732-4D86-98E4-C23AB99B5033}"/>
    <cellStyle name="_Column1_060127 values BCM PJ-Info for Kalinowski_Cash Balance_Cash Balance_Cash Balance_2" xfId="143" xr:uid="{00000000-0005-0000-0000-000089000000}"/>
    <cellStyle name="_Column1_060127 values BCM PJ-Info for Kalinowski_Cash Balance_Cash Balance_Cash Balance_2 2" xfId="2148" xr:uid="{60393698-B8BF-464E-87F5-71AB684709CF}"/>
    <cellStyle name="_Column1_060127 values BCM PJ-Info for Kalinowski_Cash Balance_Cash Balance_Cash Balance_Cash Balance" xfId="144" xr:uid="{00000000-0005-0000-0000-00008A000000}"/>
    <cellStyle name="_Column1_060127 values BCM PJ-Info for Kalinowski_Cash Balance_Cash Balance_Cash Balance_Cash Balance 2" xfId="2149" xr:uid="{7CBD293C-445D-4B43-A3F7-5DD7F2F07112}"/>
    <cellStyle name="_Column1_060127 values BCM PJ-Info for Kalinowski_Cash Balance_Cash Balance_Cash Balance_Cash Balance_1" xfId="145" xr:uid="{00000000-0005-0000-0000-00008B000000}"/>
    <cellStyle name="_Column1_060127 values BCM PJ-Info for Kalinowski_Cash Balance_Cash Balance_Cash Balance_Cash Balance_1 2" xfId="2150" xr:uid="{118AB457-610A-43B6-A770-1654912A86F7}"/>
    <cellStyle name="_Column1_060127 values BCM PJ-Info for Kalinowski_Cash Balance_Cash Balance_Cash Balance_Cash Balance_Cash Balance" xfId="146" xr:uid="{00000000-0005-0000-0000-00008C000000}"/>
    <cellStyle name="_Column1_060127 values BCM PJ-Info for Kalinowski_Cash Balance_Cash Balance_Cash Balance_Cash Balance_Cash Balance 2" xfId="2151" xr:uid="{D540AEDF-82DD-4AB9-9093-751834ECF4FC}"/>
    <cellStyle name="_Column1_Cash Balance" xfId="147" xr:uid="{00000000-0005-0000-0000-00008D000000}"/>
    <cellStyle name="_Column2" xfId="148" xr:uid="{00000000-0005-0000-0000-00008E000000}"/>
    <cellStyle name="_Column2_060127 values BCM 6 2009-2014 ra GRID for Kalinowski AG" xfId="149" xr:uid="{00000000-0005-0000-0000-00008F000000}"/>
    <cellStyle name="_Column2_060127 values BCM 6 2009-2014 ra GRID for Kalinowski AG 2" xfId="2152" xr:uid="{690E891A-DB93-49C3-A3B2-66A75C426879}"/>
    <cellStyle name="_Column2_060127 values BCM 6 Subsegmente for Kalinowski AG" xfId="150" xr:uid="{00000000-0005-0000-0000-000090000000}"/>
    <cellStyle name="_Column2_060127 values BCM 6 Subsegmente for Kalinowski AG 2" xfId="2153" xr:uid="{B8D856C1-23BA-446F-9CD4-6A0A2292E0C2}"/>
    <cellStyle name="_Column2_060127 values BCM PJ-Info for Kalinowski" xfId="151" xr:uid="{00000000-0005-0000-0000-000091000000}"/>
    <cellStyle name="_Column2_060127 values BCM PJ-Info for Kalinowski 2" xfId="2154" xr:uid="{F1F5F134-2A26-4C58-86D3-17D54F5E66FB}"/>
    <cellStyle name="_Column2_Cash Balance" xfId="152" xr:uid="{00000000-0005-0000-0000-000092000000}"/>
    <cellStyle name="_Column3" xfId="153" xr:uid="{00000000-0005-0000-0000-000093000000}"/>
    <cellStyle name="_Column3 2" xfId="2155" xr:uid="{BFA320F7-8EA8-4962-9A18-92DD5FE48F3F}"/>
    <cellStyle name="_Column3_060127 values BCM 6 2009-2014 ra GRID for Kalinowski AG" xfId="154" xr:uid="{00000000-0005-0000-0000-000094000000}"/>
    <cellStyle name="_Column3_060127 values BCM 6 2009-2014 ra GRID for Kalinowski AG 2" xfId="2156" xr:uid="{612B9083-F7C9-4E16-9E83-150E298F0BAE}"/>
    <cellStyle name="_Column3_060127 values BCM 6 Subsegmente for Kalinowski AG" xfId="155" xr:uid="{00000000-0005-0000-0000-000095000000}"/>
    <cellStyle name="_Column3_060127 values BCM 6 Subsegmente for Kalinowski AG 2" xfId="2157" xr:uid="{6261EB2B-8728-421B-AEB7-6F57C5486A7C}"/>
    <cellStyle name="_Column3_060127 values BCM PJ-Info for Kalinowski" xfId="156" xr:uid="{00000000-0005-0000-0000-000096000000}"/>
    <cellStyle name="_Column3_060127 values BCM PJ-Info for Kalinowski 2" xfId="2158" xr:uid="{4C10715C-AAE6-4F65-A684-A87B0262F48E}"/>
    <cellStyle name="_Column3_Cash Balance" xfId="157" xr:uid="{00000000-0005-0000-0000-000097000000}"/>
    <cellStyle name="_Column3_Cash Balance 2" xfId="2159" xr:uid="{8C7CC70C-4F81-4870-B710-605A20558D5E}"/>
    <cellStyle name="_Column4" xfId="158" xr:uid="{00000000-0005-0000-0000-000098000000}"/>
    <cellStyle name="_Column4_060127 values BCM 6 2009-2014 ra GRID for Kalinowski AG" xfId="159" xr:uid="{00000000-0005-0000-0000-000099000000}"/>
    <cellStyle name="_Column4_060127 values BCM 6 2009-2014 ra GRID for Kalinowski AG 2" xfId="2160" xr:uid="{2B185482-5B8C-4B71-B38B-C010D9249B38}"/>
    <cellStyle name="_Column4_060127 values BCM 6 Subsegmente for Kalinowski AG" xfId="160" xr:uid="{00000000-0005-0000-0000-00009A000000}"/>
    <cellStyle name="_Column4_060127 values BCM 6 Subsegmente for Kalinowski AG 2" xfId="2161" xr:uid="{C72797D5-93C5-43F8-8DA7-2C7E8A254723}"/>
    <cellStyle name="_Column4_060127 values BCM PJ-Info for Kalinowski" xfId="161" xr:uid="{00000000-0005-0000-0000-00009B000000}"/>
    <cellStyle name="_Column4_060127 values BCM PJ-Info for Kalinowski 2" xfId="2162" xr:uid="{8B04793B-21CC-405E-8608-0DDDE503FE77}"/>
    <cellStyle name="_Column4_Cash Balance" xfId="162" xr:uid="{00000000-0005-0000-0000-00009C000000}"/>
    <cellStyle name="_Column5" xfId="163" xr:uid="{00000000-0005-0000-0000-00009D000000}"/>
    <cellStyle name="_Column5_060127 values BCM 6 2009-2014 ra GRID for Kalinowski AG" xfId="164" xr:uid="{00000000-0005-0000-0000-00009E000000}"/>
    <cellStyle name="_Column5_060127 values BCM 6 2009-2014 ra GRID for Kalinowski AG 2" xfId="2163" xr:uid="{317CBE92-DB5F-4692-B1FE-D935E3516B84}"/>
    <cellStyle name="_Column5_060127 values BCM 6 Subsegmente for Kalinowski AG" xfId="165" xr:uid="{00000000-0005-0000-0000-00009F000000}"/>
    <cellStyle name="_Column5_060127 values BCM 6 Subsegmente for Kalinowski AG 2" xfId="2164" xr:uid="{000A60B0-11BD-4D82-8752-AA4D3B5AB130}"/>
    <cellStyle name="_Column5_060127 values BCM PJ-Info for Kalinowski" xfId="166" xr:uid="{00000000-0005-0000-0000-0000A0000000}"/>
    <cellStyle name="_Column5_060127 values BCM PJ-Info for Kalinowski 2" xfId="2165" xr:uid="{D9E3BCEF-B242-40E1-B266-3C77B72FBC91}"/>
    <cellStyle name="_Column5_Cash Balance" xfId="167" xr:uid="{00000000-0005-0000-0000-0000A1000000}"/>
    <cellStyle name="_Column6" xfId="168" xr:uid="{00000000-0005-0000-0000-0000A2000000}"/>
    <cellStyle name="_Column6 2" xfId="2166" xr:uid="{C52B9B91-223E-4E9D-ACE8-2E6643B298DD}"/>
    <cellStyle name="_Column6_060127 values BCM 6 2009-2014 ra GRID for Kalinowski AG" xfId="169" xr:uid="{00000000-0005-0000-0000-0000A3000000}"/>
    <cellStyle name="_Column6_060127 values BCM 6 2009-2014 ra GRID for Kalinowski AG 2" xfId="2167" xr:uid="{BC9115FB-9F1E-4E14-AAF8-A45E443FF2FD}"/>
    <cellStyle name="_Column6_060127 values BCM 6 Subsegmente for Kalinowski AG" xfId="170" xr:uid="{00000000-0005-0000-0000-0000A4000000}"/>
    <cellStyle name="_Column6_060127 values BCM 6 Subsegmente for Kalinowski AG 2" xfId="2168" xr:uid="{50CA455C-73E8-4C5F-9BB2-DD0CFB2BB7C7}"/>
    <cellStyle name="_Column6_060127 values BCM PJ-Info for Kalinowski" xfId="171" xr:uid="{00000000-0005-0000-0000-0000A5000000}"/>
    <cellStyle name="_Column6_060127 values BCM PJ-Info for Kalinowski 2" xfId="2169" xr:uid="{3C9FB5C5-7422-4C3F-A75F-E1E3825208A8}"/>
    <cellStyle name="_Column6_Cash Balance" xfId="172" xr:uid="{00000000-0005-0000-0000-0000A6000000}"/>
    <cellStyle name="_Column6_Cash Balance 2" xfId="2170" xr:uid="{7701B409-3EB2-48E9-9C20-E5F034A828E8}"/>
    <cellStyle name="_Column7" xfId="173" xr:uid="{00000000-0005-0000-0000-0000A7000000}"/>
    <cellStyle name="_Column7_060127 values BCM 6 2009-2014 ra GRID for Kalinowski AG" xfId="174" xr:uid="{00000000-0005-0000-0000-0000A8000000}"/>
    <cellStyle name="_Column7_060127 values BCM 6 2009-2014 ra GRID for Kalinowski AG 2" xfId="2171" xr:uid="{FFD64F4C-4873-458A-93F2-8868EB3B788B}"/>
    <cellStyle name="_Column7_060127 values BCM 6 2009-2014 ra GRID for Kalinowski AG_Cash Balance" xfId="175" xr:uid="{00000000-0005-0000-0000-0000A9000000}"/>
    <cellStyle name="_Column7_060127 values BCM 6 2009-2014 ra GRID for Kalinowski AG_Cash Balance 2" xfId="2172" xr:uid="{D30419BE-D61F-44B2-81CF-4832B2F88AED}"/>
    <cellStyle name="_Column7_060127 values BCM 6 Subsegmente for Kalinowski AG" xfId="176" xr:uid="{00000000-0005-0000-0000-0000AA000000}"/>
    <cellStyle name="_Column7_060127 values BCM 6 Subsegmente for Kalinowski AG 2" xfId="2173" xr:uid="{9D091955-90E4-4B42-9559-6A46D0E67384}"/>
    <cellStyle name="_Column7_060127 values BCM 6 Subsegmente for Kalinowski AG_Cash Balance" xfId="177" xr:uid="{00000000-0005-0000-0000-0000AB000000}"/>
    <cellStyle name="_Column7_060127 values BCM 6 Subsegmente for Kalinowski AG_Cash Balance 2" xfId="2174" xr:uid="{24E37DD1-2F40-4E7E-8003-E78507BA113B}"/>
    <cellStyle name="_Column7_060127 values BCM PJ-Info for Kalinowski" xfId="178" xr:uid="{00000000-0005-0000-0000-0000AC000000}"/>
    <cellStyle name="_Column7_060127 values BCM PJ-Info for Kalinowski 2" xfId="2175" xr:uid="{E73F290B-08A2-41F7-921C-942419A171B3}"/>
    <cellStyle name="_Column7_060127 values BCM PJ-Info for Kalinowski_Cash Balance" xfId="179" xr:uid="{00000000-0005-0000-0000-0000AD000000}"/>
    <cellStyle name="_Column7_060127 values BCM PJ-Info for Kalinowski_Cash Balance 2" xfId="2176" xr:uid="{F1C2D89F-283F-4D8F-B3F2-EEE37B902EB1}"/>
    <cellStyle name="_Column8" xfId="180" xr:uid="{00000000-0005-0000-0000-0000AE000000}"/>
    <cellStyle name="_Column8 2" xfId="2177" xr:uid="{FDCAC0FE-E0C4-498A-B559-9CB9B7A4C63A}"/>
    <cellStyle name="_Comma" xfId="181" xr:uid="{00000000-0005-0000-0000-0000AF000000}"/>
    <cellStyle name="_Currency" xfId="182" xr:uid="{00000000-0005-0000-0000-0000B0000000}"/>
    <cellStyle name="_Currency_Novartis-Roche 0805 v2" xfId="183" xr:uid="{00000000-0005-0000-0000-0000B1000000}"/>
    <cellStyle name="_Currency_wacc bb final" xfId="184" xr:uid="{00000000-0005-0000-0000-0000B2000000}"/>
    <cellStyle name="_CurrencySpace" xfId="185" xr:uid="{00000000-0005-0000-0000-0000B3000000}"/>
    <cellStyle name="_Data" xfId="186" xr:uid="{00000000-0005-0000-0000-0000B4000000}"/>
    <cellStyle name="_Data_060127 values BCM 6 2009-2014 ra GRID for Kalinowski AG" xfId="187" xr:uid="{00000000-0005-0000-0000-0000B5000000}"/>
    <cellStyle name="_Data_060127 values BCM 6 2009-2014 ra GRID for Kalinowski AG_Cash Balance" xfId="188" xr:uid="{00000000-0005-0000-0000-0000B6000000}"/>
    <cellStyle name="_Data_060127 values BCM 6 2009-2014 ra GRID for Kalinowski AG_Cash Balance_1" xfId="189" xr:uid="{00000000-0005-0000-0000-0000B7000000}"/>
    <cellStyle name="_Data_060127 values BCM 6 2009-2014 ra GRID for Kalinowski AG_Cash Balance_1_Cash Balance" xfId="190" xr:uid="{00000000-0005-0000-0000-0000B8000000}"/>
    <cellStyle name="_Data_060127 values BCM 6 2009-2014 ra GRID for Kalinowski AG_Cash Balance_1_Cash Balance_1" xfId="191" xr:uid="{00000000-0005-0000-0000-0000B9000000}"/>
    <cellStyle name="_Data_060127 values BCM 6 2009-2014 ra GRID for Kalinowski AG_Cash Balance_1_Cash Balance_1_Cash Balance" xfId="192" xr:uid="{00000000-0005-0000-0000-0000BA000000}"/>
    <cellStyle name="_Data_060127 values BCM 6 2009-2014 ra GRID for Kalinowski AG_Cash Balance_1_Cash Balance_2" xfId="193" xr:uid="{00000000-0005-0000-0000-0000BB000000}"/>
    <cellStyle name="_Data_060127 values BCM 6 2009-2014 ra GRID for Kalinowski AG_Cash Balance_1_Cash Balance_Cash Balance" xfId="194" xr:uid="{00000000-0005-0000-0000-0000BC000000}"/>
    <cellStyle name="_Data_060127 values BCM 6 2009-2014 ra GRID for Kalinowski AG_Cash Balance_1_Cash Balance_Cash Balance_1" xfId="195" xr:uid="{00000000-0005-0000-0000-0000BD000000}"/>
    <cellStyle name="_Data_060127 values BCM 6 2009-2014 ra GRID for Kalinowski AG_Cash Balance_1_Cash Balance_Cash Balance_Cash Balance" xfId="196" xr:uid="{00000000-0005-0000-0000-0000BE000000}"/>
    <cellStyle name="_Data_060127 values BCM 6 2009-2014 ra GRID for Kalinowski AG_Cash Balance_2" xfId="197" xr:uid="{00000000-0005-0000-0000-0000BF000000}"/>
    <cellStyle name="_Data_060127 values BCM 6 2009-2014 ra GRID for Kalinowski AG_Cash Balance_2_Cash Balance" xfId="198" xr:uid="{00000000-0005-0000-0000-0000C0000000}"/>
    <cellStyle name="_Data_060127 values BCM 6 2009-2014 ra GRID for Kalinowski AG_Cash Balance_2_Cash Balance_1" xfId="199" xr:uid="{00000000-0005-0000-0000-0000C1000000}"/>
    <cellStyle name="_Data_060127 values BCM 6 2009-2014 ra GRID for Kalinowski AG_Cash Balance_2_Cash Balance_Cash Balance" xfId="200" xr:uid="{00000000-0005-0000-0000-0000C2000000}"/>
    <cellStyle name="_Data_060127 values BCM 6 2009-2014 ra GRID for Kalinowski AG_Cash Balance_3" xfId="201" xr:uid="{00000000-0005-0000-0000-0000C3000000}"/>
    <cellStyle name="_Data_060127 values BCM 6 2009-2014 ra GRID for Kalinowski AG_Cash Balance_3_Cash Balance" xfId="202" xr:uid="{00000000-0005-0000-0000-0000C4000000}"/>
    <cellStyle name="_Data_060127 values BCM 6 2009-2014 ra GRID for Kalinowski AG_Cash Balance_4" xfId="203" xr:uid="{00000000-0005-0000-0000-0000C5000000}"/>
    <cellStyle name="_Data_060127 values BCM 6 2009-2014 ra GRID for Kalinowski AG_Cash Balance_Cash Balance" xfId="204" xr:uid="{00000000-0005-0000-0000-0000C6000000}"/>
    <cellStyle name="_Data_060127 values BCM 6 2009-2014 ra GRID for Kalinowski AG_Cash Balance_Cash Balance_1" xfId="205" xr:uid="{00000000-0005-0000-0000-0000C7000000}"/>
    <cellStyle name="_Data_060127 values BCM 6 2009-2014 ra GRID for Kalinowski AG_Cash Balance_Cash Balance_1_Cash Balance" xfId="206" xr:uid="{00000000-0005-0000-0000-0000C8000000}"/>
    <cellStyle name="_Data_060127 values BCM 6 2009-2014 ra GRID for Kalinowski AG_Cash Balance_Cash Balance_1_Cash Balance_1" xfId="207" xr:uid="{00000000-0005-0000-0000-0000C9000000}"/>
    <cellStyle name="_Data_060127 values BCM 6 2009-2014 ra GRID for Kalinowski AG_Cash Balance_Cash Balance_1_Cash Balance_Cash Balance" xfId="208" xr:uid="{00000000-0005-0000-0000-0000CA000000}"/>
    <cellStyle name="_Data_060127 values BCM 6 2009-2014 ra GRID for Kalinowski AG_Cash Balance_Cash Balance_2" xfId="209" xr:uid="{00000000-0005-0000-0000-0000CB000000}"/>
    <cellStyle name="_Data_060127 values BCM 6 2009-2014 ra GRID for Kalinowski AG_Cash Balance_Cash Balance_2_Cash Balance" xfId="210" xr:uid="{00000000-0005-0000-0000-0000CC000000}"/>
    <cellStyle name="_Data_060127 values BCM 6 2009-2014 ra GRID for Kalinowski AG_Cash Balance_Cash Balance_3" xfId="211" xr:uid="{00000000-0005-0000-0000-0000CD000000}"/>
    <cellStyle name="_Data_060127 values BCM 6 2009-2014 ra GRID for Kalinowski AG_Cash Balance_Cash Balance_Cash Balance" xfId="212" xr:uid="{00000000-0005-0000-0000-0000CE000000}"/>
    <cellStyle name="_Data_060127 values BCM 6 2009-2014 ra GRID for Kalinowski AG_Cash Balance_Cash Balance_Cash Balance_1" xfId="213" xr:uid="{00000000-0005-0000-0000-0000CF000000}"/>
    <cellStyle name="_Data_060127 values BCM 6 2009-2014 ra GRID for Kalinowski AG_Cash Balance_Cash Balance_Cash Balance_1_Cash Balance" xfId="214" xr:uid="{00000000-0005-0000-0000-0000D0000000}"/>
    <cellStyle name="_Data_060127 values BCM 6 2009-2014 ra GRID for Kalinowski AG_Cash Balance_Cash Balance_Cash Balance_2" xfId="215" xr:uid="{00000000-0005-0000-0000-0000D1000000}"/>
    <cellStyle name="_Data_060127 values BCM 6 2009-2014 ra GRID for Kalinowski AG_Cash Balance_Cash Balance_Cash Balance_Cash Balance" xfId="216" xr:uid="{00000000-0005-0000-0000-0000D2000000}"/>
    <cellStyle name="_Data_060127 values BCM 6 2009-2014 ra GRID for Kalinowski AG_Cash Balance_Cash Balance_Cash Balance_Cash Balance_1" xfId="217" xr:uid="{00000000-0005-0000-0000-0000D3000000}"/>
    <cellStyle name="_Data_060127 values BCM 6 2009-2014 ra GRID for Kalinowski AG_Cash Balance_Cash Balance_Cash Balance_Cash Balance_Cash Balance" xfId="218" xr:uid="{00000000-0005-0000-0000-0000D4000000}"/>
    <cellStyle name="_Data_060127 values BCM 6 Subsegmente for Kalinowski AG" xfId="219" xr:uid="{00000000-0005-0000-0000-0000D5000000}"/>
    <cellStyle name="_Data_060127 values BCM 6 Subsegmente for Kalinowski AG_Cash Balance" xfId="220" xr:uid="{00000000-0005-0000-0000-0000D6000000}"/>
    <cellStyle name="_Data_060127 values BCM 6 Subsegmente for Kalinowski AG_Cash Balance_1" xfId="221" xr:uid="{00000000-0005-0000-0000-0000D7000000}"/>
    <cellStyle name="_Data_060127 values BCM 6 Subsegmente for Kalinowski AG_Cash Balance_1_Cash Balance" xfId="222" xr:uid="{00000000-0005-0000-0000-0000D8000000}"/>
    <cellStyle name="_Data_060127 values BCM 6 Subsegmente for Kalinowski AG_Cash Balance_1_Cash Balance_1" xfId="223" xr:uid="{00000000-0005-0000-0000-0000D9000000}"/>
    <cellStyle name="_Data_060127 values BCM 6 Subsegmente for Kalinowski AG_Cash Balance_1_Cash Balance_1_Cash Balance" xfId="224" xr:uid="{00000000-0005-0000-0000-0000DA000000}"/>
    <cellStyle name="_Data_060127 values BCM 6 Subsegmente for Kalinowski AG_Cash Balance_1_Cash Balance_2" xfId="225" xr:uid="{00000000-0005-0000-0000-0000DB000000}"/>
    <cellStyle name="_Data_060127 values BCM 6 Subsegmente for Kalinowski AG_Cash Balance_1_Cash Balance_Cash Balance" xfId="226" xr:uid="{00000000-0005-0000-0000-0000DC000000}"/>
    <cellStyle name="_Data_060127 values BCM 6 Subsegmente for Kalinowski AG_Cash Balance_1_Cash Balance_Cash Balance_1" xfId="227" xr:uid="{00000000-0005-0000-0000-0000DD000000}"/>
    <cellStyle name="_Data_060127 values BCM 6 Subsegmente for Kalinowski AG_Cash Balance_1_Cash Balance_Cash Balance_Cash Balance" xfId="228" xr:uid="{00000000-0005-0000-0000-0000DE000000}"/>
    <cellStyle name="_Data_060127 values BCM 6 Subsegmente for Kalinowski AG_Cash Balance_2" xfId="229" xr:uid="{00000000-0005-0000-0000-0000DF000000}"/>
    <cellStyle name="_Data_060127 values BCM 6 Subsegmente for Kalinowski AG_Cash Balance_2_Cash Balance" xfId="230" xr:uid="{00000000-0005-0000-0000-0000E0000000}"/>
    <cellStyle name="_Data_060127 values BCM 6 Subsegmente for Kalinowski AG_Cash Balance_2_Cash Balance_1" xfId="231" xr:uid="{00000000-0005-0000-0000-0000E1000000}"/>
    <cellStyle name="_Data_060127 values BCM 6 Subsegmente for Kalinowski AG_Cash Balance_2_Cash Balance_Cash Balance" xfId="232" xr:uid="{00000000-0005-0000-0000-0000E2000000}"/>
    <cellStyle name="_Data_060127 values BCM 6 Subsegmente for Kalinowski AG_Cash Balance_3" xfId="233" xr:uid="{00000000-0005-0000-0000-0000E3000000}"/>
    <cellStyle name="_Data_060127 values BCM 6 Subsegmente for Kalinowski AG_Cash Balance_3_Cash Balance" xfId="234" xr:uid="{00000000-0005-0000-0000-0000E4000000}"/>
    <cellStyle name="_Data_060127 values BCM 6 Subsegmente for Kalinowski AG_Cash Balance_4" xfId="235" xr:uid="{00000000-0005-0000-0000-0000E5000000}"/>
    <cellStyle name="_Data_060127 values BCM 6 Subsegmente for Kalinowski AG_Cash Balance_Cash Balance" xfId="236" xr:uid="{00000000-0005-0000-0000-0000E6000000}"/>
    <cellStyle name="_Data_060127 values BCM 6 Subsegmente for Kalinowski AG_Cash Balance_Cash Balance_1" xfId="237" xr:uid="{00000000-0005-0000-0000-0000E7000000}"/>
    <cellStyle name="_Data_060127 values BCM 6 Subsegmente for Kalinowski AG_Cash Balance_Cash Balance_1_Cash Balance" xfId="238" xr:uid="{00000000-0005-0000-0000-0000E8000000}"/>
    <cellStyle name="_Data_060127 values BCM 6 Subsegmente for Kalinowski AG_Cash Balance_Cash Balance_1_Cash Balance_1" xfId="239" xr:uid="{00000000-0005-0000-0000-0000E9000000}"/>
    <cellStyle name="_Data_060127 values BCM 6 Subsegmente for Kalinowski AG_Cash Balance_Cash Balance_1_Cash Balance_Cash Balance" xfId="240" xr:uid="{00000000-0005-0000-0000-0000EA000000}"/>
    <cellStyle name="_Data_060127 values BCM 6 Subsegmente for Kalinowski AG_Cash Balance_Cash Balance_2" xfId="241" xr:uid="{00000000-0005-0000-0000-0000EB000000}"/>
    <cellStyle name="_Data_060127 values BCM 6 Subsegmente for Kalinowski AG_Cash Balance_Cash Balance_2_Cash Balance" xfId="242" xr:uid="{00000000-0005-0000-0000-0000EC000000}"/>
    <cellStyle name="_Data_060127 values BCM 6 Subsegmente for Kalinowski AG_Cash Balance_Cash Balance_3" xfId="243" xr:uid="{00000000-0005-0000-0000-0000ED000000}"/>
    <cellStyle name="_Data_060127 values BCM 6 Subsegmente for Kalinowski AG_Cash Balance_Cash Balance_Cash Balance" xfId="244" xr:uid="{00000000-0005-0000-0000-0000EE000000}"/>
    <cellStyle name="_Data_060127 values BCM 6 Subsegmente for Kalinowski AG_Cash Balance_Cash Balance_Cash Balance_1" xfId="245" xr:uid="{00000000-0005-0000-0000-0000EF000000}"/>
    <cellStyle name="_Data_060127 values BCM 6 Subsegmente for Kalinowski AG_Cash Balance_Cash Balance_Cash Balance_1_Cash Balance" xfId="246" xr:uid="{00000000-0005-0000-0000-0000F0000000}"/>
    <cellStyle name="_Data_060127 values BCM 6 Subsegmente for Kalinowski AG_Cash Balance_Cash Balance_Cash Balance_2" xfId="247" xr:uid="{00000000-0005-0000-0000-0000F1000000}"/>
    <cellStyle name="_Data_060127 values BCM 6 Subsegmente for Kalinowski AG_Cash Balance_Cash Balance_Cash Balance_Cash Balance" xfId="248" xr:uid="{00000000-0005-0000-0000-0000F2000000}"/>
    <cellStyle name="_Data_060127 values BCM 6 Subsegmente for Kalinowski AG_Cash Balance_Cash Balance_Cash Balance_Cash Balance_1" xfId="249" xr:uid="{00000000-0005-0000-0000-0000F3000000}"/>
    <cellStyle name="_Data_060127 values BCM 6 Subsegmente for Kalinowski AG_Cash Balance_Cash Balance_Cash Balance_Cash Balance_Cash Balance" xfId="250" xr:uid="{00000000-0005-0000-0000-0000F4000000}"/>
    <cellStyle name="_Data_060127 values BCM PJ-Info for Kalinowski" xfId="251" xr:uid="{00000000-0005-0000-0000-0000F5000000}"/>
    <cellStyle name="_Data_060127 values BCM PJ-Info for Kalinowski_Cash Balance" xfId="252" xr:uid="{00000000-0005-0000-0000-0000F6000000}"/>
    <cellStyle name="_Data_060127 values BCM PJ-Info for Kalinowski_Cash Balance_1" xfId="253" xr:uid="{00000000-0005-0000-0000-0000F7000000}"/>
    <cellStyle name="_Data_060127 values BCM PJ-Info for Kalinowski_Cash Balance_1_Cash Balance" xfId="254" xr:uid="{00000000-0005-0000-0000-0000F8000000}"/>
    <cellStyle name="_Data_060127 values BCM PJ-Info for Kalinowski_Cash Balance_1_Cash Balance_1" xfId="255" xr:uid="{00000000-0005-0000-0000-0000F9000000}"/>
    <cellStyle name="_Data_060127 values BCM PJ-Info for Kalinowski_Cash Balance_1_Cash Balance_1_Cash Balance" xfId="256" xr:uid="{00000000-0005-0000-0000-0000FA000000}"/>
    <cellStyle name="_Data_060127 values BCM PJ-Info for Kalinowski_Cash Balance_1_Cash Balance_2" xfId="257" xr:uid="{00000000-0005-0000-0000-0000FB000000}"/>
    <cellStyle name="_Data_060127 values BCM PJ-Info for Kalinowski_Cash Balance_1_Cash Balance_Cash Balance" xfId="258" xr:uid="{00000000-0005-0000-0000-0000FC000000}"/>
    <cellStyle name="_Data_060127 values BCM PJ-Info for Kalinowski_Cash Balance_1_Cash Balance_Cash Balance_1" xfId="259" xr:uid="{00000000-0005-0000-0000-0000FD000000}"/>
    <cellStyle name="_Data_060127 values BCM PJ-Info for Kalinowski_Cash Balance_1_Cash Balance_Cash Balance_Cash Balance" xfId="260" xr:uid="{00000000-0005-0000-0000-0000FE000000}"/>
    <cellStyle name="_Data_060127 values BCM PJ-Info for Kalinowski_Cash Balance_2" xfId="261" xr:uid="{00000000-0005-0000-0000-0000FF000000}"/>
    <cellStyle name="_Data_060127 values BCM PJ-Info for Kalinowski_Cash Balance_2_Cash Balance" xfId="262" xr:uid="{00000000-0005-0000-0000-000000010000}"/>
    <cellStyle name="_Data_060127 values BCM PJ-Info for Kalinowski_Cash Balance_2_Cash Balance_1" xfId="263" xr:uid="{00000000-0005-0000-0000-000001010000}"/>
    <cellStyle name="_Data_060127 values BCM PJ-Info for Kalinowski_Cash Balance_2_Cash Balance_Cash Balance" xfId="264" xr:uid="{00000000-0005-0000-0000-000002010000}"/>
    <cellStyle name="_Data_060127 values BCM PJ-Info for Kalinowski_Cash Balance_3" xfId="265" xr:uid="{00000000-0005-0000-0000-000003010000}"/>
    <cellStyle name="_Data_060127 values BCM PJ-Info for Kalinowski_Cash Balance_3_Cash Balance" xfId="266" xr:uid="{00000000-0005-0000-0000-000004010000}"/>
    <cellStyle name="_Data_060127 values BCM PJ-Info for Kalinowski_Cash Balance_4" xfId="267" xr:uid="{00000000-0005-0000-0000-000005010000}"/>
    <cellStyle name="_Data_060127 values BCM PJ-Info for Kalinowski_Cash Balance_Cash Balance" xfId="268" xr:uid="{00000000-0005-0000-0000-000006010000}"/>
    <cellStyle name="_Data_060127 values BCM PJ-Info for Kalinowski_Cash Balance_Cash Balance_1" xfId="269" xr:uid="{00000000-0005-0000-0000-000007010000}"/>
    <cellStyle name="_Data_060127 values BCM PJ-Info for Kalinowski_Cash Balance_Cash Balance_1_Cash Balance" xfId="270" xr:uid="{00000000-0005-0000-0000-000008010000}"/>
    <cellStyle name="_Data_060127 values BCM PJ-Info for Kalinowski_Cash Balance_Cash Balance_1_Cash Balance_1" xfId="271" xr:uid="{00000000-0005-0000-0000-000009010000}"/>
    <cellStyle name="_Data_060127 values BCM PJ-Info for Kalinowski_Cash Balance_Cash Balance_1_Cash Balance_Cash Balance" xfId="272" xr:uid="{00000000-0005-0000-0000-00000A010000}"/>
    <cellStyle name="_Data_060127 values BCM PJ-Info for Kalinowski_Cash Balance_Cash Balance_2" xfId="273" xr:uid="{00000000-0005-0000-0000-00000B010000}"/>
    <cellStyle name="_Data_060127 values BCM PJ-Info for Kalinowski_Cash Balance_Cash Balance_2_Cash Balance" xfId="274" xr:uid="{00000000-0005-0000-0000-00000C010000}"/>
    <cellStyle name="_Data_060127 values BCM PJ-Info for Kalinowski_Cash Balance_Cash Balance_3" xfId="275" xr:uid="{00000000-0005-0000-0000-00000D010000}"/>
    <cellStyle name="_Data_060127 values BCM PJ-Info for Kalinowski_Cash Balance_Cash Balance_Cash Balance" xfId="276" xr:uid="{00000000-0005-0000-0000-00000E010000}"/>
    <cellStyle name="_Data_060127 values BCM PJ-Info for Kalinowski_Cash Balance_Cash Balance_Cash Balance_1" xfId="277" xr:uid="{00000000-0005-0000-0000-00000F010000}"/>
    <cellStyle name="_Data_060127 values BCM PJ-Info for Kalinowski_Cash Balance_Cash Balance_Cash Balance_1_Cash Balance" xfId="278" xr:uid="{00000000-0005-0000-0000-000010010000}"/>
    <cellStyle name="_Data_060127 values BCM PJ-Info for Kalinowski_Cash Balance_Cash Balance_Cash Balance_2" xfId="279" xr:uid="{00000000-0005-0000-0000-000011010000}"/>
    <cellStyle name="_Data_060127 values BCM PJ-Info for Kalinowski_Cash Balance_Cash Balance_Cash Balance_Cash Balance" xfId="280" xr:uid="{00000000-0005-0000-0000-000012010000}"/>
    <cellStyle name="_Data_060127 values BCM PJ-Info for Kalinowski_Cash Balance_Cash Balance_Cash Balance_Cash Balance_1" xfId="281" xr:uid="{00000000-0005-0000-0000-000013010000}"/>
    <cellStyle name="_Data_060127 values BCM PJ-Info for Kalinowski_Cash Balance_Cash Balance_Cash Balance_Cash Balance_Cash Balance" xfId="282" xr:uid="{00000000-0005-0000-0000-000014010000}"/>
    <cellStyle name="_Header" xfId="283" xr:uid="{00000000-0005-0000-0000-000015010000}"/>
    <cellStyle name="_Header 2" xfId="2178" xr:uid="{7B4205FD-045D-4A1C-8D13-7D145B8E8278}"/>
    <cellStyle name="_Header_060127 values BCM 6 2009-2014 ra GRID for Kalinowski AG" xfId="284" xr:uid="{00000000-0005-0000-0000-000016010000}"/>
    <cellStyle name="_Header_060127 values BCM 6 Subsegmente for Kalinowski AG" xfId="285" xr:uid="{00000000-0005-0000-0000-000017010000}"/>
    <cellStyle name="_Header_060127 values BCM PJ-Info for Kalinowski" xfId="286" xr:uid="{00000000-0005-0000-0000-000018010000}"/>
    <cellStyle name="_Heading_16 Detail of Key Metrics_mario marco" xfId="287" xr:uid="{00000000-0005-0000-0000-000019010000}"/>
    <cellStyle name="_Multiple" xfId="288" xr:uid="{00000000-0005-0000-0000-00001A010000}"/>
    <cellStyle name="_Multiple_Novartis-Roche 0805 v2" xfId="289" xr:uid="{00000000-0005-0000-0000-00001B010000}"/>
    <cellStyle name="_Multiple_wacc bb final" xfId="290" xr:uid="{00000000-0005-0000-0000-00001C010000}"/>
    <cellStyle name="_MultipleSpace" xfId="291" xr:uid="{00000000-0005-0000-0000-00001D010000}"/>
    <cellStyle name="_MultipleSpace_Novartis-Roche 0805 v2" xfId="292" xr:uid="{00000000-0005-0000-0000-00001E010000}"/>
    <cellStyle name="_MultipleSpace_wacc bb final" xfId="293" xr:uid="{00000000-0005-0000-0000-00001F010000}"/>
    <cellStyle name="_NoData" xfId="294" xr:uid="{00000000-0005-0000-0000-000020010000}"/>
    <cellStyle name="_Percent" xfId="295" xr:uid="{00000000-0005-0000-0000-000021010000}"/>
    <cellStyle name="_PercentSpace" xfId="296" xr:uid="{00000000-0005-0000-0000-000022010000}"/>
    <cellStyle name="_PercentSpace_Novartis-Roche 0805 v2" xfId="297" xr:uid="{00000000-0005-0000-0000-000023010000}"/>
    <cellStyle name="_PercentSpace_wacc bb final" xfId="298" xr:uid="{00000000-0005-0000-0000-000024010000}"/>
    <cellStyle name="_Row1" xfId="299" xr:uid="{00000000-0005-0000-0000-000025010000}"/>
    <cellStyle name="_Row1_060127 values BCM 6 2009-2014 ra GRID for Kalinowski AG" xfId="300" xr:uid="{00000000-0005-0000-0000-000026010000}"/>
    <cellStyle name="_Row1_060127 values BCM 6 2009-2014 ra GRID for Kalinowski AG 2" xfId="2179" xr:uid="{9677157E-6EFE-401A-9601-8CC89F5262EF}"/>
    <cellStyle name="_Row1_060127 values BCM 6 2009-2014 ra GRID for Kalinowski AG_Cash Balance" xfId="301" xr:uid="{00000000-0005-0000-0000-000027010000}"/>
    <cellStyle name="_Row1_060127 values BCM 6 2009-2014 ra GRID for Kalinowski AG_Cash Balance 2" xfId="2180" xr:uid="{1C39DE02-9191-49D0-9D4C-387F33CB17C1}"/>
    <cellStyle name="_Row1_060127 values BCM 6 2009-2014 ra GRID for Kalinowski AG_Cash Balance_1" xfId="302" xr:uid="{00000000-0005-0000-0000-000028010000}"/>
    <cellStyle name="_Row1_060127 values BCM 6 2009-2014 ra GRID for Kalinowski AG_Cash Balance_1 2" xfId="2181" xr:uid="{68DB0B0E-8187-4836-85A9-EEC0409639E9}"/>
    <cellStyle name="_Row1_060127 values BCM 6 2009-2014 ra GRID for Kalinowski AG_Cash Balance_1_Cash Balance" xfId="303" xr:uid="{00000000-0005-0000-0000-000029010000}"/>
    <cellStyle name="_Row1_060127 values BCM 6 2009-2014 ra GRID for Kalinowski AG_Cash Balance_1_Cash Balance 2" xfId="2182" xr:uid="{A55DE707-D625-4F4B-8BD6-F366552E7732}"/>
    <cellStyle name="_Row1_060127 values BCM 6 2009-2014 ra GRID for Kalinowski AG_Cash Balance_1_Cash Balance_1" xfId="304" xr:uid="{00000000-0005-0000-0000-00002A010000}"/>
    <cellStyle name="_Row1_060127 values BCM 6 2009-2014 ra GRID for Kalinowski AG_Cash Balance_1_Cash Balance_1 2" xfId="2183" xr:uid="{C91FA20A-D46C-4E24-8828-09975C235C14}"/>
    <cellStyle name="_Row1_060127 values BCM 6 2009-2014 ra GRID for Kalinowski AG_Cash Balance_1_Cash Balance_1_Cash Balance" xfId="305" xr:uid="{00000000-0005-0000-0000-00002B010000}"/>
    <cellStyle name="_Row1_060127 values BCM 6 2009-2014 ra GRID for Kalinowski AG_Cash Balance_1_Cash Balance_1_Cash Balance 2" xfId="2184" xr:uid="{07509AC7-6BC8-4EF2-97F3-047EB9B0E85A}"/>
    <cellStyle name="_Row1_060127 values BCM 6 2009-2014 ra GRID for Kalinowski AG_Cash Balance_1_Cash Balance_2" xfId="306" xr:uid="{00000000-0005-0000-0000-00002C010000}"/>
    <cellStyle name="_Row1_060127 values BCM 6 2009-2014 ra GRID for Kalinowski AG_Cash Balance_1_Cash Balance_2 2" xfId="2185" xr:uid="{F0630309-1EB9-4C17-A996-BE387ACAF476}"/>
    <cellStyle name="_Row1_060127 values BCM 6 2009-2014 ra GRID for Kalinowski AG_Cash Balance_1_Cash Balance_Cash Balance" xfId="307" xr:uid="{00000000-0005-0000-0000-00002D010000}"/>
    <cellStyle name="_Row1_060127 values BCM 6 2009-2014 ra GRID for Kalinowski AG_Cash Balance_1_Cash Balance_Cash Balance 2" xfId="2186" xr:uid="{8A5A6775-C83A-4665-9836-47DEFEC031F8}"/>
    <cellStyle name="_Row1_060127 values BCM 6 2009-2014 ra GRID for Kalinowski AG_Cash Balance_1_Cash Balance_Cash Balance_1" xfId="308" xr:uid="{00000000-0005-0000-0000-00002E010000}"/>
    <cellStyle name="_Row1_060127 values BCM 6 2009-2014 ra GRID for Kalinowski AG_Cash Balance_1_Cash Balance_Cash Balance_1 2" xfId="2187" xr:uid="{C86D0FFB-686B-4F53-8087-F2257AA98B31}"/>
    <cellStyle name="_Row1_060127 values BCM 6 2009-2014 ra GRID for Kalinowski AG_Cash Balance_1_Cash Balance_Cash Balance_Cash Balance" xfId="309" xr:uid="{00000000-0005-0000-0000-00002F010000}"/>
    <cellStyle name="_Row1_060127 values BCM 6 2009-2014 ra GRID for Kalinowski AG_Cash Balance_1_Cash Balance_Cash Balance_Cash Balance 2" xfId="2188" xr:uid="{0046226F-D962-45E3-A997-ED910ACC9387}"/>
    <cellStyle name="_Row1_060127 values BCM 6 2009-2014 ra GRID for Kalinowski AG_Cash Balance_2" xfId="310" xr:uid="{00000000-0005-0000-0000-000030010000}"/>
    <cellStyle name="_Row1_060127 values BCM 6 2009-2014 ra GRID for Kalinowski AG_Cash Balance_2 2" xfId="2189" xr:uid="{B48710C6-11B4-40C2-8052-B7841CDD06A8}"/>
    <cellStyle name="_Row1_060127 values BCM 6 2009-2014 ra GRID for Kalinowski AG_Cash Balance_2_Cash Balance" xfId="311" xr:uid="{00000000-0005-0000-0000-000031010000}"/>
    <cellStyle name="_Row1_060127 values BCM 6 2009-2014 ra GRID for Kalinowski AG_Cash Balance_2_Cash Balance 2" xfId="2190" xr:uid="{7D8E5207-3392-4CC0-9CCB-8468311E8DAD}"/>
    <cellStyle name="_Row1_060127 values BCM 6 2009-2014 ra GRID for Kalinowski AG_Cash Balance_2_Cash Balance_1" xfId="312" xr:uid="{00000000-0005-0000-0000-000032010000}"/>
    <cellStyle name="_Row1_060127 values BCM 6 2009-2014 ra GRID for Kalinowski AG_Cash Balance_2_Cash Balance_1 2" xfId="2191" xr:uid="{84367455-D30C-4A43-8438-06EF83B124D2}"/>
    <cellStyle name="_Row1_060127 values BCM 6 2009-2014 ra GRID for Kalinowski AG_Cash Balance_2_Cash Balance_Cash Balance" xfId="313" xr:uid="{00000000-0005-0000-0000-000033010000}"/>
    <cellStyle name="_Row1_060127 values BCM 6 2009-2014 ra GRID for Kalinowski AG_Cash Balance_2_Cash Balance_Cash Balance 2" xfId="2192" xr:uid="{E09D90BE-7ACA-47EB-BA5F-9C3BD1CC654F}"/>
    <cellStyle name="_Row1_060127 values BCM 6 2009-2014 ra GRID for Kalinowski AG_Cash Balance_3" xfId="314" xr:uid="{00000000-0005-0000-0000-000034010000}"/>
    <cellStyle name="_Row1_060127 values BCM 6 2009-2014 ra GRID for Kalinowski AG_Cash Balance_3 2" xfId="2193" xr:uid="{862E8718-679E-43A3-BD8F-77CE2360E7CB}"/>
    <cellStyle name="_Row1_060127 values BCM 6 2009-2014 ra GRID for Kalinowski AG_Cash Balance_3_Cash Balance" xfId="315" xr:uid="{00000000-0005-0000-0000-000035010000}"/>
    <cellStyle name="_Row1_060127 values BCM 6 2009-2014 ra GRID for Kalinowski AG_Cash Balance_3_Cash Balance 2" xfId="2194" xr:uid="{E051B582-7A79-4D24-82A4-5E69DFAB742E}"/>
    <cellStyle name="_Row1_060127 values BCM 6 2009-2014 ra GRID for Kalinowski AG_Cash Balance_4" xfId="316" xr:uid="{00000000-0005-0000-0000-000036010000}"/>
    <cellStyle name="_Row1_060127 values BCM 6 2009-2014 ra GRID for Kalinowski AG_Cash Balance_4 2" xfId="2195" xr:uid="{A6BDC9AC-1FD0-4747-8443-6A3D50D6C5BF}"/>
    <cellStyle name="_Row1_060127 values BCM 6 2009-2014 ra GRID for Kalinowski AG_Cash Balance_Cash Balance" xfId="317" xr:uid="{00000000-0005-0000-0000-000037010000}"/>
    <cellStyle name="_Row1_060127 values BCM 6 2009-2014 ra GRID for Kalinowski AG_Cash Balance_Cash Balance 2" xfId="2196" xr:uid="{95FC3DC2-966D-401D-B95F-8EF4799FD40F}"/>
    <cellStyle name="_Row1_060127 values BCM 6 2009-2014 ra GRID for Kalinowski AG_Cash Balance_Cash Balance_1" xfId="318" xr:uid="{00000000-0005-0000-0000-000038010000}"/>
    <cellStyle name="_Row1_060127 values BCM 6 2009-2014 ra GRID for Kalinowski AG_Cash Balance_Cash Balance_1 2" xfId="2197" xr:uid="{CDC936E4-0C13-4981-A6E3-E22BBB9048BD}"/>
    <cellStyle name="_Row1_060127 values BCM 6 2009-2014 ra GRID for Kalinowski AG_Cash Balance_Cash Balance_1_Cash Balance" xfId="319" xr:uid="{00000000-0005-0000-0000-000039010000}"/>
    <cellStyle name="_Row1_060127 values BCM 6 2009-2014 ra GRID for Kalinowski AG_Cash Balance_Cash Balance_1_Cash Balance 2" xfId="2198" xr:uid="{55582D27-3206-4787-8D85-907305E18EA0}"/>
    <cellStyle name="_Row1_060127 values BCM 6 2009-2014 ra GRID for Kalinowski AG_Cash Balance_Cash Balance_1_Cash Balance_1" xfId="320" xr:uid="{00000000-0005-0000-0000-00003A010000}"/>
    <cellStyle name="_Row1_060127 values BCM 6 2009-2014 ra GRID for Kalinowski AG_Cash Balance_Cash Balance_1_Cash Balance_1 2" xfId="2199" xr:uid="{C70EB8E6-0851-4E3C-8D34-32D281E4DE20}"/>
    <cellStyle name="_Row1_060127 values BCM 6 2009-2014 ra GRID for Kalinowski AG_Cash Balance_Cash Balance_1_Cash Balance_Cash Balance" xfId="321" xr:uid="{00000000-0005-0000-0000-00003B010000}"/>
    <cellStyle name="_Row1_060127 values BCM 6 2009-2014 ra GRID for Kalinowski AG_Cash Balance_Cash Balance_1_Cash Balance_Cash Balance 2" xfId="2200" xr:uid="{43254BE8-20AE-4FFB-9FE4-6B0F8455C69E}"/>
    <cellStyle name="_Row1_060127 values BCM 6 2009-2014 ra GRID for Kalinowski AG_Cash Balance_Cash Balance_2" xfId="322" xr:uid="{00000000-0005-0000-0000-00003C010000}"/>
    <cellStyle name="_Row1_060127 values BCM 6 2009-2014 ra GRID for Kalinowski AG_Cash Balance_Cash Balance_2 2" xfId="2201" xr:uid="{ACE30575-D997-437B-A742-3AA3A35A3ABD}"/>
    <cellStyle name="_Row1_060127 values BCM 6 2009-2014 ra GRID for Kalinowski AG_Cash Balance_Cash Balance_2_Cash Balance" xfId="323" xr:uid="{00000000-0005-0000-0000-00003D010000}"/>
    <cellStyle name="_Row1_060127 values BCM 6 2009-2014 ra GRID for Kalinowski AG_Cash Balance_Cash Balance_2_Cash Balance 2" xfId="2202" xr:uid="{BDB10204-0FEF-4ABB-888A-B85949B251FA}"/>
    <cellStyle name="_Row1_060127 values BCM 6 2009-2014 ra GRID for Kalinowski AG_Cash Balance_Cash Balance_3" xfId="324" xr:uid="{00000000-0005-0000-0000-00003E010000}"/>
    <cellStyle name="_Row1_060127 values BCM 6 2009-2014 ra GRID for Kalinowski AG_Cash Balance_Cash Balance_3 2" xfId="2203" xr:uid="{FEF37AFB-FAD9-4F5C-9720-6E59B293AFD7}"/>
    <cellStyle name="_Row1_060127 values BCM 6 2009-2014 ra GRID for Kalinowski AG_Cash Balance_Cash Balance_Cash Balance" xfId="325" xr:uid="{00000000-0005-0000-0000-00003F010000}"/>
    <cellStyle name="_Row1_060127 values BCM 6 2009-2014 ra GRID for Kalinowski AG_Cash Balance_Cash Balance_Cash Balance 2" xfId="2204" xr:uid="{08C3C23A-E007-4443-A675-DE52A25AD8BC}"/>
    <cellStyle name="_Row1_060127 values BCM 6 2009-2014 ra GRID for Kalinowski AG_Cash Balance_Cash Balance_Cash Balance_1" xfId="326" xr:uid="{00000000-0005-0000-0000-000040010000}"/>
    <cellStyle name="_Row1_060127 values BCM 6 2009-2014 ra GRID for Kalinowski AG_Cash Balance_Cash Balance_Cash Balance_1 2" xfId="2205" xr:uid="{18084DBE-22F1-4E2F-8509-D9DC2BA3BBC2}"/>
    <cellStyle name="_Row1_060127 values BCM 6 2009-2014 ra GRID for Kalinowski AG_Cash Balance_Cash Balance_Cash Balance_1_Cash Balance" xfId="327" xr:uid="{00000000-0005-0000-0000-000041010000}"/>
    <cellStyle name="_Row1_060127 values BCM 6 2009-2014 ra GRID for Kalinowski AG_Cash Balance_Cash Balance_Cash Balance_1_Cash Balance 2" xfId="2206" xr:uid="{09697231-0AF7-460E-B267-1252A96E5F6E}"/>
    <cellStyle name="_Row1_060127 values BCM 6 2009-2014 ra GRID for Kalinowski AG_Cash Balance_Cash Balance_Cash Balance_2" xfId="328" xr:uid="{00000000-0005-0000-0000-000042010000}"/>
    <cellStyle name="_Row1_060127 values BCM 6 2009-2014 ra GRID for Kalinowski AG_Cash Balance_Cash Balance_Cash Balance_2 2" xfId="2207" xr:uid="{3F28298D-1AB8-445D-AC0D-AABD0DB44C57}"/>
    <cellStyle name="_Row1_060127 values BCM 6 2009-2014 ra GRID for Kalinowski AG_Cash Balance_Cash Balance_Cash Balance_Cash Balance" xfId="329" xr:uid="{00000000-0005-0000-0000-000043010000}"/>
    <cellStyle name="_Row1_060127 values BCM 6 2009-2014 ra GRID for Kalinowski AG_Cash Balance_Cash Balance_Cash Balance_Cash Balance 2" xfId="2208" xr:uid="{3953A34B-E373-423A-BBEB-0F96DB2FA009}"/>
    <cellStyle name="_Row1_060127 values BCM 6 2009-2014 ra GRID for Kalinowski AG_Cash Balance_Cash Balance_Cash Balance_Cash Balance_1" xfId="330" xr:uid="{00000000-0005-0000-0000-000044010000}"/>
    <cellStyle name="_Row1_060127 values BCM 6 2009-2014 ra GRID for Kalinowski AG_Cash Balance_Cash Balance_Cash Balance_Cash Balance_1 2" xfId="2209" xr:uid="{83D3888D-9733-40FD-B983-91E697C93C2F}"/>
    <cellStyle name="_Row1_060127 values BCM 6 2009-2014 ra GRID for Kalinowski AG_Cash Balance_Cash Balance_Cash Balance_Cash Balance_Cash Balance" xfId="331" xr:uid="{00000000-0005-0000-0000-000045010000}"/>
    <cellStyle name="_Row1_060127 values BCM 6 2009-2014 ra GRID for Kalinowski AG_Cash Balance_Cash Balance_Cash Balance_Cash Balance_Cash Balance 2" xfId="2210" xr:uid="{0272BB84-A3FF-4F2D-9F1B-C578E0C207EA}"/>
    <cellStyle name="_Row1_060127 values BCM 6 Subsegmente for Kalinowski AG" xfId="332" xr:uid="{00000000-0005-0000-0000-000046010000}"/>
    <cellStyle name="_Row1_060127 values BCM 6 Subsegmente for Kalinowski AG 2" xfId="2211" xr:uid="{055E1E63-799C-4388-BEA4-F3147D6967B0}"/>
    <cellStyle name="_Row1_060127 values BCM 6 Subsegmente for Kalinowski AG_Cash Balance" xfId="333" xr:uid="{00000000-0005-0000-0000-000047010000}"/>
    <cellStyle name="_Row1_060127 values BCM 6 Subsegmente for Kalinowski AG_Cash Balance 2" xfId="2212" xr:uid="{AA26974B-2069-4598-891C-4F33E550DE65}"/>
    <cellStyle name="_Row1_060127 values BCM 6 Subsegmente for Kalinowski AG_Cash Balance_1" xfId="334" xr:uid="{00000000-0005-0000-0000-000048010000}"/>
    <cellStyle name="_Row1_060127 values BCM 6 Subsegmente for Kalinowski AG_Cash Balance_1 2" xfId="2213" xr:uid="{A21B5263-0165-49C4-97D3-442A132A8620}"/>
    <cellStyle name="_Row1_060127 values BCM 6 Subsegmente for Kalinowski AG_Cash Balance_1_Cash Balance" xfId="335" xr:uid="{00000000-0005-0000-0000-000049010000}"/>
    <cellStyle name="_Row1_060127 values BCM 6 Subsegmente for Kalinowski AG_Cash Balance_1_Cash Balance 2" xfId="2214" xr:uid="{E736BD11-558A-4C8C-B9D8-9886F898BC0B}"/>
    <cellStyle name="_Row1_060127 values BCM 6 Subsegmente for Kalinowski AG_Cash Balance_1_Cash Balance_1" xfId="336" xr:uid="{00000000-0005-0000-0000-00004A010000}"/>
    <cellStyle name="_Row1_060127 values BCM 6 Subsegmente for Kalinowski AG_Cash Balance_1_Cash Balance_1 2" xfId="2215" xr:uid="{97B10FB3-CCFD-4129-98BC-252BC2FDD6D9}"/>
    <cellStyle name="_Row1_060127 values BCM 6 Subsegmente for Kalinowski AG_Cash Balance_1_Cash Balance_1_Cash Balance" xfId="337" xr:uid="{00000000-0005-0000-0000-00004B010000}"/>
    <cellStyle name="_Row1_060127 values BCM 6 Subsegmente for Kalinowski AG_Cash Balance_1_Cash Balance_1_Cash Balance 2" xfId="2216" xr:uid="{09F33982-569B-409C-B8D6-2BD739D015E9}"/>
    <cellStyle name="_Row1_060127 values BCM 6 Subsegmente for Kalinowski AG_Cash Balance_1_Cash Balance_2" xfId="338" xr:uid="{00000000-0005-0000-0000-00004C010000}"/>
    <cellStyle name="_Row1_060127 values BCM 6 Subsegmente for Kalinowski AG_Cash Balance_1_Cash Balance_2 2" xfId="2217" xr:uid="{8043B430-68B0-4688-BD8C-D69DB1FE6101}"/>
    <cellStyle name="_Row1_060127 values BCM 6 Subsegmente for Kalinowski AG_Cash Balance_1_Cash Balance_Cash Balance" xfId="339" xr:uid="{00000000-0005-0000-0000-00004D010000}"/>
    <cellStyle name="_Row1_060127 values BCM 6 Subsegmente for Kalinowski AG_Cash Balance_1_Cash Balance_Cash Balance 2" xfId="2218" xr:uid="{39313084-C27F-45BC-BE13-AABE5FBBC3AA}"/>
    <cellStyle name="_Row1_060127 values BCM 6 Subsegmente for Kalinowski AG_Cash Balance_1_Cash Balance_Cash Balance_1" xfId="340" xr:uid="{00000000-0005-0000-0000-00004E010000}"/>
    <cellStyle name="_Row1_060127 values BCM 6 Subsegmente for Kalinowski AG_Cash Balance_1_Cash Balance_Cash Balance_1 2" xfId="2219" xr:uid="{65355576-2A52-42A6-BF0A-5F84D78236C5}"/>
    <cellStyle name="_Row1_060127 values BCM 6 Subsegmente for Kalinowski AG_Cash Balance_1_Cash Balance_Cash Balance_Cash Balance" xfId="341" xr:uid="{00000000-0005-0000-0000-00004F010000}"/>
    <cellStyle name="_Row1_060127 values BCM 6 Subsegmente for Kalinowski AG_Cash Balance_1_Cash Balance_Cash Balance_Cash Balance 2" xfId="2220" xr:uid="{BB37A467-CB8D-4F96-AD29-04F06EE702BF}"/>
    <cellStyle name="_Row1_060127 values BCM 6 Subsegmente for Kalinowski AG_Cash Balance_2" xfId="342" xr:uid="{00000000-0005-0000-0000-000050010000}"/>
    <cellStyle name="_Row1_060127 values BCM 6 Subsegmente for Kalinowski AG_Cash Balance_2 2" xfId="2221" xr:uid="{F63F1879-DD26-41ED-9CA4-C7A1CB489A0D}"/>
    <cellStyle name="_Row1_060127 values BCM 6 Subsegmente for Kalinowski AG_Cash Balance_2_Cash Balance" xfId="343" xr:uid="{00000000-0005-0000-0000-000051010000}"/>
    <cellStyle name="_Row1_060127 values BCM 6 Subsegmente for Kalinowski AG_Cash Balance_2_Cash Balance 2" xfId="2222" xr:uid="{9A78913B-2E28-44EE-A8C1-400F81D26682}"/>
    <cellStyle name="_Row1_060127 values BCM 6 Subsegmente for Kalinowski AG_Cash Balance_2_Cash Balance_1" xfId="344" xr:uid="{00000000-0005-0000-0000-000052010000}"/>
    <cellStyle name="_Row1_060127 values BCM 6 Subsegmente for Kalinowski AG_Cash Balance_2_Cash Balance_1 2" xfId="2223" xr:uid="{D43693B3-2B54-4A1D-ADD6-A23CD7DA22CE}"/>
    <cellStyle name="_Row1_060127 values BCM 6 Subsegmente for Kalinowski AG_Cash Balance_2_Cash Balance_Cash Balance" xfId="345" xr:uid="{00000000-0005-0000-0000-000053010000}"/>
    <cellStyle name="_Row1_060127 values BCM 6 Subsegmente for Kalinowski AG_Cash Balance_2_Cash Balance_Cash Balance 2" xfId="2224" xr:uid="{916CB7FA-F306-470A-A38A-796F85ABA2DB}"/>
    <cellStyle name="_Row1_060127 values BCM 6 Subsegmente for Kalinowski AG_Cash Balance_3" xfId="346" xr:uid="{00000000-0005-0000-0000-000054010000}"/>
    <cellStyle name="_Row1_060127 values BCM 6 Subsegmente for Kalinowski AG_Cash Balance_3 2" xfId="2225" xr:uid="{41C7DE69-72B9-413D-91CB-EF9E90655AE4}"/>
    <cellStyle name="_Row1_060127 values BCM 6 Subsegmente for Kalinowski AG_Cash Balance_3_Cash Balance" xfId="347" xr:uid="{00000000-0005-0000-0000-000055010000}"/>
    <cellStyle name="_Row1_060127 values BCM 6 Subsegmente for Kalinowski AG_Cash Balance_3_Cash Balance 2" xfId="2226" xr:uid="{581C2B6C-A1C8-45E5-B672-629E994A51B5}"/>
    <cellStyle name="_Row1_060127 values BCM 6 Subsegmente for Kalinowski AG_Cash Balance_4" xfId="348" xr:uid="{00000000-0005-0000-0000-000056010000}"/>
    <cellStyle name="_Row1_060127 values BCM 6 Subsegmente for Kalinowski AG_Cash Balance_4 2" xfId="2227" xr:uid="{0A263DA5-15AF-4DEE-8649-F926A61C79A9}"/>
    <cellStyle name="_Row1_060127 values BCM 6 Subsegmente for Kalinowski AG_Cash Balance_Cash Balance" xfId="349" xr:uid="{00000000-0005-0000-0000-000057010000}"/>
    <cellStyle name="_Row1_060127 values BCM 6 Subsegmente for Kalinowski AG_Cash Balance_Cash Balance 2" xfId="2228" xr:uid="{2D4765B3-6EE8-48A7-959B-8870158AF737}"/>
    <cellStyle name="_Row1_060127 values BCM 6 Subsegmente for Kalinowski AG_Cash Balance_Cash Balance_1" xfId="350" xr:uid="{00000000-0005-0000-0000-000058010000}"/>
    <cellStyle name="_Row1_060127 values BCM 6 Subsegmente for Kalinowski AG_Cash Balance_Cash Balance_1 2" xfId="2229" xr:uid="{A7E8D7A9-CFD6-43EE-A0AF-FC8436D057BD}"/>
    <cellStyle name="_Row1_060127 values BCM 6 Subsegmente for Kalinowski AG_Cash Balance_Cash Balance_1_Cash Balance" xfId="351" xr:uid="{00000000-0005-0000-0000-000059010000}"/>
    <cellStyle name="_Row1_060127 values BCM 6 Subsegmente for Kalinowski AG_Cash Balance_Cash Balance_1_Cash Balance 2" xfId="2230" xr:uid="{E9C35CC7-C22B-46F4-B47E-D437ABEF7E67}"/>
    <cellStyle name="_Row1_060127 values BCM 6 Subsegmente for Kalinowski AG_Cash Balance_Cash Balance_1_Cash Balance_1" xfId="352" xr:uid="{00000000-0005-0000-0000-00005A010000}"/>
    <cellStyle name="_Row1_060127 values BCM 6 Subsegmente for Kalinowski AG_Cash Balance_Cash Balance_1_Cash Balance_1 2" xfId="2231" xr:uid="{D3417FE1-D59A-4F65-9E54-ECDCFA2DC358}"/>
    <cellStyle name="_Row1_060127 values BCM 6 Subsegmente for Kalinowski AG_Cash Balance_Cash Balance_1_Cash Balance_Cash Balance" xfId="353" xr:uid="{00000000-0005-0000-0000-00005B010000}"/>
    <cellStyle name="_Row1_060127 values BCM 6 Subsegmente for Kalinowski AG_Cash Balance_Cash Balance_1_Cash Balance_Cash Balance 2" xfId="2232" xr:uid="{77949B61-1527-497E-9586-34AC51F0F7CE}"/>
    <cellStyle name="_Row1_060127 values BCM 6 Subsegmente for Kalinowski AG_Cash Balance_Cash Balance_2" xfId="354" xr:uid="{00000000-0005-0000-0000-00005C010000}"/>
    <cellStyle name="_Row1_060127 values BCM 6 Subsegmente for Kalinowski AG_Cash Balance_Cash Balance_2 2" xfId="2233" xr:uid="{5B00FA3E-08D7-4C23-A43F-986FB6E31043}"/>
    <cellStyle name="_Row1_060127 values BCM 6 Subsegmente for Kalinowski AG_Cash Balance_Cash Balance_2_Cash Balance" xfId="355" xr:uid="{00000000-0005-0000-0000-00005D010000}"/>
    <cellStyle name="_Row1_060127 values BCM 6 Subsegmente for Kalinowski AG_Cash Balance_Cash Balance_2_Cash Balance 2" xfId="2234" xr:uid="{3BE5E6FD-3224-42C6-8044-1F0A7FF3FA3F}"/>
    <cellStyle name="_Row1_060127 values BCM 6 Subsegmente for Kalinowski AG_Cash Balance_Cash Balance_3" xfId="356" xr:uid="{00000000-0005-0000-0000-00005E010000}"/>
    <cellStyle name="_Row1_060127 values BCM 6 Subsegmente for Kalinowski AG_Cash Balance_Cash Balance_3 2" xfId="2235" xr:uid="{8FC1E413-9863-4532-BD5A-9548851C8222}"/>
    <cellStyle name="_Row1_060127 values BCM 6 Subsegmente for Kalinowski AG_Cash Balance_Cash Balance_Cash Balance" xfId="357" xr:uid="{00000000-0005-0000-0000-00005F010000}"/>
    <cellStyle name="_Row1_060127 values BCM 6 Subsegmente for Kalinowski AG_Cash Balance_Cash Balance_Cash Balance 2" xfId="2236" xr:uid="{2C5A2DCB-FAE4-4C25-9331-77A00F169300}"/>
    <cellStyle name="_Row1_060127 values BCM 6 Subsegmente for Kalinowski AG_Cash Balance_Cash Balance_Cash Balance_1" xfId="358" xr:uid="{00000000-0005-0000-0000-000060010000}"/>
    <cellStyle name="_Row1_060127 values BCM 6 Subsegmente for Kalinowski AG_Cash Balance_Cash Balance_Cash Balance_1 2" xfId="2237" xr:uid="{9B4E68DF-4170-4A85-83F7-6521C4281F8A}"/>
    <cellStyle name="_Row1_060127 values BCM 6 Subsegmente for Kalinowski AG_Cash Balance_Cash Balance_Cash Balance_1_Cash Balance" xfId="359" xr:uid="{00000000-0005-0000-0000-000061010000}"/>
    <cellStyle name="_Row1_060127 values BCM 6 Subsegmente for Kalinowski AG_Cash Balance_Cash Balance_Cash Balance_1_Cash Balance 2" xfId="2238" xr:uid="{BFE922F5-629D-4A5D-94C0-6B87A996F57B}"/>
    <cellStyle name="_Row1_060127 values BCM 6 Subsegmente for Kalinowski AG_Cash Balance_Cash Balance_Cash Balance_2" xfId="360" xr:uid="{00000000-0005-0000-0000-000062010000}"/>
    <cellStyle name="_Row1_060127 values BCM 6 Subsegmente for Kalinowski AG_Cash Balance_Cash Balance_Cash Balance_2 2" xfId="2239" xr:uid="{A7FDAC4B-4824-48DF-9F06-CF6CF6615550}"/>
    <cellStyle name="_Row1_060127 values BCM 6 Subsegmente for Kalinowski AG_Cash Balance_Cash Balance_Cash Balance_Cash Balance" xfId="361" xr:uid="{00000000-0005-0000-0000-000063010000}"/>
    <cellStyle name="_Row1_060127 values BCM 6 Subsegmente for Kalinowski AG_Cash Balance_Cash Balance_Cash Balance_Cash Balance 2" xfId="2240" xr:uid="{E240DDB3-FD3A-422A-8744-A9E404CFEB93}"/>
    <cellStyle name="_Row1_060127 values BCM 6 Subsegmente for Kalinowski AG_Cash Balance_Cash Balance_Cash Balance_Cash Balance_1" xfId="362" xr:uid="{00000000-0005-0000-0000-000064010000}"/>
    <cellStyle name="_Row1_060127 values BCM 6 Subsegmente for Kalinowski AG_Cash Balance_Cash Balance_Cash Balance_Cash Balance_1 2" xfId="2241" xr:uid="{C939D24D-C62A-406F-8FFA-9737C7EBCB22}"/>
    <cellStyle name="_Row1_060127 values BCM 6 Subsegmente for Kalinowski AG_Cash Balance_Cash Balance_Cash Balance_Cash Balance_Cash Balance" xfId="363" xr:uid="{00000000-0005-0000-0000-000065010000}"/>
    <cellStyle name="_Row1_060127 values BCM 6 Subsegmente for Kalinowski AG_Cash Balance_Cash Balance_Cash Balance_Cash Balance_Cash Balance 2" xfId="2242" xr:uid="{41C0984E-5B04-4E65-8181-C719AF6E2219}"/>
    <cellStyle name="_Row1_060127 values BCM PJ-Info for Kalinowski" xfId="364" xr:uid="{00000000-0005-0000-0000-000066010000}"/>
    <cellStyle name="_Row1_060127 values BCM PJ-Info for Kalinowski 2" xfId="2243" xr:uid="{AA5849BD-ADAC-4534-89DC-F99C18DE1380}"/>
    <cellStyle name="_Row1_060127 values BCM PJ-Info for Kalinowski_Cash Balance" xfId="365" xr:uid="{00000000-0005-0000-0000-000067010000}"/>
    <cellStyle name="_Row1_060127 values BCM PJ-Info for Kalinowski_Cash Balance 2" xfId="2244" xr:uid="{A90D8524-F82D-4815-B13A-BC69EA6B41A6}"/>
    <cellStyle name="_Row1_060127 values BCM PJ-Info for Kalinowski_Cash Balance_1" xfId="366" xr:uid="{00000000-0005-0000-0000-000068010000}"/>
    <cellStyle name="_Row1_060127 values BCM PJ-Info for Kalinowski_Cash Balance_1 2" xfId="2245" xr:uid="{97EB7813-3DEF-406A-B4A0-17063F455ABA}"/>
    <cellStyle name="_Row1_060127 values BCM PJ-Info for Kalinowski_Cash Balance_1_Cash Balance" xfId="367" xr:uid="{00000000-0005-0000-0000-000069010000}"/>
    <cellStyle name="_Row1_060127 values BCM PJ-Info for Kalinowski_Cash Balance_1_Cash Balance 2" xfId="2246" xr:uid="{D4C2AE54-9B9C-4534-B4D1-5A609351F9F4}"/>
    <cellStyle name="_Row1_060127 values BCM PJ-Info for Kalinowski_Cash Balance_1_Cash Balance_1" xfId="368" xr:uid="{00000000-0005-0000-0000-00006A010000}"/>
    <cellStyle name="_Row1_060127 values BCM PJ-Info for Kalinowski_Cash Balance_1_Cash Balance_1 2" xfId="2247" xr:uid="{A4426766-FADE-4633-8E33-B803BAD263A7}"/>
    <cellStyle name="_Row1_060127 values BCM PJ-Info for Kalinowski_Cash Balance_1_Cash Balance_1_Cash Balance" xfId="369" xr:uid="{00000000-0005-0000-0000-00006B010000}"/>
    <cellStyle name="_Row1_060127 values BCM PJ-Info for Kalinowski_Cash Balance_1_Cash Balance_1_Cash Balance 2" xfId="2248" xr:uid="{27159C68-B5C8-4131-B43A-9B37226D5B13}"/>
    <cellStyle name="_Row1_060127 values BCM PJ-Info for Kalinowski_Cash Balance_1_Cash Balance_2" xfId="370" xr:uid="{00000000-0005-0000-0000-00006C010000}"/>
    <cellStyle name="_Row1_060127 values BCM PJ-Info for Kalinowski_Cash Balance_1_Cash Balance_2 2" xfId="2249" xr:uid="{32613A85-86B5-4C4F-A44B-D5E468E16EA7}"/>
    <cellStyle name="_Row1_060127 values BCM PJ-Info for Kalinowski_Cash Balance_1_Cash Balance_Cash Balance" xfId="371" xr:uid="{00000000-0005-0000-0000-00006D010000}"/>
    <cellStyle name="_Row1_060127 values BCM PJ-Info for Kalinowski_Cash Balance_1_Cash Balance_Cash Balance 2" xfId="2250" xr:uid="{27AF8DF7-43C2-4F62-8C90-955EAB5B5ED1}"/>
    <cellStyle name="_Row1_060127 values BCM PJ-Info for Kalinowski_Cash Balance_1_Cash Balance_Cash Balance_1" xfId="372" xr:uid="{00000000-0005-0000-0000-00006E010000}"/>
    <cellStyle name="_Row1_060127 values BCM PJ-Info for Kalinowski_Cash Balance_1_Cash Balance_Cash Balance_1 2" xfId="2251" xr:uid="{5483AEB0-E375-44FA-9A89-1EAABDFD4F2E}"/>
    <cellStyle name="_Row1_060127 values BCM PJ-Info for Kalinowski_Cash Balance_1_Cash Balance_Cash Balance_Cash Balance" xfId="373" xr:uid="{00000000-0005-0000-0000-00006F010000}"/>
    <cellStyle name="_Row1_060127 values BCM PJ-Info for Kalinowski_Cash Balance_1_Cash Balance_Cash Balance_Cash Balance 2" xfId="2252" xr:uid="{8FAF56FE-EA62-4A89-BB9D-3468B9C87F6B}"/>
    <cellStyle name="_Row1_060127 values BCM PJ-Info for Kalinowski_Cash Balance_2" xfId="374" xr:uid="{00000000-0005-0000-0000-000070010000}"/>
    <cellStyle name="_Row1_060127 values BCM PJ-Info for Kalinowski_Cash Balance_2 2" xfId="2253" xr:uid="{87DE6066-8108-4741-8A3E-EE67671E8ED2}"/>
    <cellStyle name="_Row1_060127 values BCM PJ-Info for Kalinowski_Cash Balance_2_Cash Balance" xfId="375" xr:uid="{00000000-0005-0000-0000-000071010000}"/>
    <cellStyle name="_Row1_060127 values BCM PJ-Info for Kalinowski_Cash Balance_2_Cash Balance 2" xfId="2254" xr:uid="{9EB11876-26C1-48D2-B10B-F0D4244E0B35}"/>
    <cellStyle name="_Row1_060127 values BCM PJ-Info for Kalinowski_Cash Balance_2_Cash Balance_1" xfId="376" xr:uid="{00000000-0005-0000-0000-000072010000}"/>
    <cellStyle name="_Row1_060127 values BCM PJ-Info for Kalinowski_Cash Balance_2_Cash Balance_1 2" xfId="2255" xr:uid="{16F84CB1-65B0-441C-A481-A8EBEC53F3DC}"/>
    <cellStyle name="_Row1_060127 values BCM PJ-Info for Kalinowski_Cash Balance_2_Cash Balance_Cash Balance" xfId="377" xr:uid="{00000000-0005-0000-0000-000073010000}"/>
    <cellStyle name="_Row1_060127 values BCM PJ-Info for Kalinowski_Cash Balance_2_Cash Balance_Cash Balance 2" xfId="2256" xr:uid="{44868116-CF29-42AD-9EAE-BAF0531D2E33}"/>
    <cellStyle name="_Row1_060127 values BCM PJ-Info for Kalinowski_Cash Balance_3" xfId="378" xr:uid="{00000000-0005-0000-0000-000074010000}"/>
    <cellStyle name="_Row1_060127 values BCM PJ-Info for Kalinowski_Cash Balance_3 2" xfId="2257" xr:uid="{7ACFC868-B675-48AC-BA42-D0D0FC4A76BD}"/>
    <cellStyle name="_Row1_060127 values BCM PJ-Info for Kalinowski_Cash Balance_3_Cash Balance" xfId="379" xr:uid="{00000000-0005-0000-0000-000075010000}"/>
    <cellStyle name="_Row1_060127 values BCM PJ-Info for Kalinowski_Cash Balance_3_Cash Balance 2" xfId="2258" xr:uid="{860CE079-8096-441A-BCC3-780F9954B88E}"/>
    <cellStyle name="_Row1_060127 values BCM PJ-Info for Kalinowski_Cash Balance_4" xfId="380" xr:uid="{00000000-0005-0000-0000-000076010000}"/>
    <cellStyle name="_Row1_060127 values BCM PJ-Info for Kalinowski_Cash Balance_4 2" xfId="2259" xr:uid="{FEB28DD0-DE43-44B2-B876-8B59690E021E}"/>
    <cellStyle name="_Row1_060127 values BCM PJ-Info for Kalinowski_Cash Balance_Cash Balance" xfId="381" xr:uid="{00000000-0005-0000-0000-000077010000}"/>
    <cellStyle name="_Row1_060127 values BCM PJ-Info for Kalinowski_Cash Balance_Cash Balance 2" xfId="2260" xr:uid="{7E1792C4-4B8C-4744-B7E7-C05958F8E1DE}"/>
    <cellStyle name="_Row1_060127 values BCM PJ-Info for Kalinowski_Cash Balance_Cash Balance_1" xfId="382" xr:uid="{00000000-0005-0000-0000-000078010000}"/>
    <cellStyle name="_Row1_060127 values BCM PJ-Info for Kalinowski_Cash Balance_Cash Balance_1 2" xfId="2261" xr:uid="{3233A68E-3CE7-40BF-883D-FD235F540361}"/>
    <cellStyle name="_Row1_060127 values BCM PJ-Info for Kalinowski_Cash Balance_Cash Balance_1_Cash Balance" xfId="383" xr:uid="{00000000-0005-0000-0000-000079010000}"/>
    <cellStyle name="_Row1_060127 values BCM PJ-Info for Kalinowski_Cash Balance_Cash Balance_1_Cash Balance 2" xfId="2262" xr:uid="{1455DE55-1343-4AB2-9E96-74CA7BCFFFDB}"/>
    <cellStyle name="_Row1_060127 values BCM PJ-Info for Kalinowski_Cash Balance_Cash Balance_1_Cash Balance_1" xfId="384" xr:uid="{00000000-0005-0000-0000-00007A010000}"/>
    <cellStyle name="_Row1_060127 values BCM PJ-Info for Kalinowski_Cash Balance_Cash Balance_1_Cash Balance_1 2" xfId="2263" xr:uid="{749C8F03-8A1C-48C6-AEFA-FC0C77ACEAB0}"/>
    <cellStyle name="_Row1_060127 values BCM PJ-Info for Kalinowski_Cash Balance_Cash Balance_1_Cash Balance_Cash Balance" xfId="385" xr:uid="{00000000-0005-0000-0000-00007B010000}"/>
    <cellStyle name="_Row1_060127 values BCM PJ-Info for Kalinowski_Cash Balance_Cash Balance_1_Cash Balance_Cash Balance 2" xfId="2264" xr:uid="{CFB5DF74-D802-404E-8FA8-81DA22F46A1F}"/>
    <cellStyle name="_Row1_060127 values BCM PJ-Info for Kalinowski_Cash Balance_Cash Balance_2" xfId="386" xr:uid="{00000000-0005-0000-0000-00007C010000}"/>
    <cellStyle name="_Row1_060127 values BCM PJ-Info for Kalinowski_Cash Balance_Cash Balance_2 2" xfId="2265" xr:uid="{7464E811-7E62-45D7-BB0C-860183161A9E}"/>
    <cellStyle name="_Row1_060127 values BCM PJ-Info for Kalinowski_Cash Balance_Cash Balance_2_Cash Balance" xfId="387" xr:uid="{00000000-0005-0000-0000-00007D010000}"/>
    <cellStyle name="_Row1_060127 values BCM PJ-Info for Kalinowski_Cash Balance_Cash Balance_2_Cash Balance 2" xfId="2266" xr:uid="{7005D7AD-3093-4859-ABB1-2CFCC0747509}"/>
    <cellStyle name="_Row1_060127 values BCM PJ-Info for Kalinowski_Cash Balance_Cash Balance_3" xfId="388" xr:uid="{00000000-0005-0000-0000-00007E010000}"/>
    <cellStyle name="_Row1_060127 values BCM PJ-Info for Kalinowski_Cash Balance_Cash Balance_3 2" xfId="2267" xr:uid="{F31B3FF1-2CF0-40AF-8D3C-78F977AC298A}"/>
    <cellStyle name="_Row1_060127 values BCM PJ-Info for Kalinowski_Cash Balance_Cash Balance_Cash Balance" xfId="389" xr:uid="{00000000-0005-0000-0000-00007F010000}"/>
    <cellStyle name="_Row1_060127 values BCM PJ-Info for Kalinowski_Cash Balance_Cash Balance_Cash Balance 2" xfId="2268" xr:uid="{07BF1894-C342-4B37-9DA5-6A01EAB1D248}"/>
    <cellStyle name="_Row1_060127 values BCM PJ-Info for Kalinowski_Cash Balance_Cash Balance_Cash Balance_1" xfId="390" xr:uid="{00000000-0005-0000-0000-000080010000}"/>
    <cellStyle name="_Row1_060127 values BCM PJ-Info for Kalinowski_Cash Balance_Cash Balance_Cash Balance_1 2" xfId="2269" xr:uid="{6053FDB2-44F2-4B50-9BFD-29B6A7D16AA7}"/>
    <cellStyle name="_Row1_060127 values BCM PJ-Info for Kalinowski_Cash Balance_Cash Balance_Cash Balance_1_Cash Balance" xfId="391" xr:uid="{00000000-0005-0000-0000-000081010000}"/>
    <cellStyle name="_Row1_060127 values BCM PJ-Info for Kalinowski_Cash Balance_Cash Balance_Cash Balance_1_Cash Balance 2" xfId="2270" xr:uid="{D000253F-F73D-46D6-AD6D-F6F44F7B424D}"/>
    <cellStyle name="_Row1_060127 values BCM PJ-Info for Kalinowski_Cash Balance_Cash Balance_Cash Balance_2" xfId="392" xr:uid="{00000000-0005-0000-0000-000082010000}"/>
    <cellStyle name="_Row1_060127 values BCM PJ-Info for Kalinowski_Cash Balance_Cash Balance_Cash Balance_2 2" xfId="2271" xr:uid="{3A2F983B-CC7C-4370-AD1E-A82680DD4105}"/>
    <cellStyle name="_Row1_060127 values BCM PJ-Info for Kalinowski_Cash Balance_Cash Balance_Cash Balance_Cash Balance" xfId="393" xr:uid="{00000000-0005-0000-0000-000083010000}"/>
    <cellStyle name="_Row1_060127 values BCM PJ-Info for Kalinowski_Cash Balance_Cash Balance_Cash Balance_Cash Balance 2" xfId="2272" xr:uid="{250AEC07-E43A-4E78-8C71-2EDE0E8B20BB}"/>
    <cellStyle name="_Row1_060127 values BCM PJ-Info for Kalinowski_Cash Balance_Cash Balance_Cash Balance_Cash Balance_1" xfId="394" xr:uid="{00000000-0005-0000-0000-000084010000}"/>
    <cellStyle name="_Row1_060127 values BCM PJ-Info for Kalinowski_Cash Balance_Cash Balance_Cash Balance_Cash Balance_1 2" xfId="2273" xr:uid="{A26BCB29-5CDA-43A1-8D73-C8C3896793C6}"/>
    <cellStyle name="_Row1_060127 values BCM PJ-Info for Kalinowski_Cash Balance_Cash Balance_Cash Balance_Cash Balance_Cash Balance" xfId="395" xr:uid="{00000000-0005-0000-0000-000085010000}"/>
    <cellStyle name="_Row1_060127 values BCM PJ-Info for Kalinowski_Cash Balance_Cash Balance_Cash Balance_Cash Balance_Cash Balance 2" xfId="2274" xr:uid="{F65D4305-CBE6-4645-B008-8F318697E2EF}"/>
    <cellStyle name="_Row1_Cash Balance" xfId="396" xr:uid="{00000000-0005-0000-0000-000086010000}"/>
    <cellStyle name="_Row10" xfId="397" xr:uid="{00000000-0005-0000-0000-000087010000}"/>
    <cellStyle name="_Row10_Cash Balance" xfId="398" xr:uid="{00000000-0005-0000-0000-000088010000}"/>
    <cellStyle name="_Row10_Cash Balance_1" xfId="399" xr:uid="{00000000-0005-0000-0000-000089010000}"/>
    <cellStyle name="_Row10_Cash Balance_1_Cash Balance" xfId="400" xr:uid="{00000000-0005-0000-0000-00008A010000}"/>
    <cellStyle name="_Row10_Cash Balance_1_Cash Balance_1" xfId="401" xr:uid="{00000000-0005-0000-0000-00008B010000}"/>
    <cellStyle name="_Row10_Cash Balance_1_Cash Balance_1_Cash Balance" xfId="402" xr:uid="{00000000-0005-0000-0000-00008C010000}"/>
    <cellStyle name="_Row10_Cash Balance_1_Cash Balance_2" xfId="403" xr:uid="{00000000-0005-0000-0000-00008D010000}"/>
    <cellStyle name="_Row10_Cash Balance_1_Cash Balance_Cash Balance" xfId="404" xr:uid="{00000000-0005-0000-0000-00008E010000}"/>
    <cellStyle name="_Row10_Cash Balance_1_Cash Balance_Cash Balance_1" xfId="405" xr:uid="{00000000-0005-0000-0000-00008F010000}"/>
    <cellStyle name="_Row10_Cash Balance_1_Cash Balance_Cash Balance_Cash Balance" xfId="406" xr:uid="{00000000-0005-0000-0000-000090010000}"/>
    <cellStyle name="_Row10_Cash Balance_2" xfId="407" xr:uid="{00000000-0005-0000-0000-000091010000}"/>
    <cellStyle name="_Row10_Cash Balance_2_Cash Balance" xfId="408" xr:uid="{00000000-0005-0000-0000-000092010000}"/>
    <cellStyle name="_Row10_Cash Balance_2_Cash Balance_1" xfId="409" xr:uid="{00000000-0005-0000-0000-000093010000}"/>
    <cellStyle name="_Row10_Cash Balance_2_Cash Balance_Cash Balance" xfId="410" xr:uid="{00000000-0005-0000-0000-000094010000}"/>
    <cellStyle name="_Row10_Cash Balance_3" xfId="411" xr:uid="{00000000-0005-0000-0000-000095010000}"/>
    <cellStyle name="_Row10_Cash Balance_3_Cash Balance" xfId="412" xr:uid="{00000000-0005-0000-0000-000096010000}"/>
    <cellStyle name="_Row10_Cash Balance_4" xfId="413" xr:uid="{00000000-0005-0000-0000-000097010000}"/>
    <cellStyle name="_Row10_Cash Balance_Cash Balance" xfId="414" xr:uid="{00000000-0005-0000-0000-000098010000}"/>
    <cellStyle name="_Row10_Cash Balance_Cash Balance_1" xfId="415" xr:uid="{00000000-0005-0000-0000-000099010000}"/>
    <cellStyle name="_Row10_Cash Balance_Cash Balance_1_Cash Balance" xfId="416" xr:uid="{00000000-0005-0000-0000-00009A010000}"/>
    <cellStyle name="_Row10_Cash Balance_Cash Balance_1_Cash Balance_1" xfId="417" xr:uid="{00000000-0005-0000-0000-00009B010000}"/>
    <cellStyle name="_Row10_Cash Balance_Cash Balance_1_Cash Balance_Cash Balance" xfId="418" xr:uid="{00000000-0005-0000-0000-00009C010000}"/>
    <cellStyle name="_Row10_Cash Balance_Cash Balance_2" xfId="419" xr:uid="{00000000-0005-0000-0000-00009D010000}"/>
    <cellStyle name="_Row10_Cash Balance_Cash Balance_2_Cash Balance" xfId="420" xr:uid="{00000000-0005-0000-0000-00009E010000}"/>
    <cellStyle name="_Row10_Cash Balance_Cash Balance_3" xfId="421" xr:uid="{00000000-0005-0000-0000-00009F010000}"/>
    <cellStyle name="_Row10_Cash Balance_Cash Balance_Cash Balance" xfId="422" xr:uid="{00000000-0005-0000-0000-0000A0010000}"/>
    <cellStyle name="_Row10_Cash Balance_Cash Balance_Cash Balance_1" xfId="423" xr:uid="{00000000-0005-0000-0000-0000A1010000}"/>
    <cellStyle name="_Row10_Cash Balance_Cash Balance_Cash Balance_1_Cash Balance" xfId="424" xr:uid="{00000000-0005-0000-0000-0000A2010000}"/>
    <cellStyle name="_Row10_Cash Balance_Cash Balance_Cash Balance_2" xfId="425" xr:uid="{00000000-0005-0000-0000-0000A3010000}"/>
    <cellStyle name="_Row10_Cash Balance_Cash Balance_Cash Balance_Cash Balance" xfId="426" xr:uid="{00000000-0005-0000-0000-0000A4010000}"/>
    <cellStyle name="_Row10_Cash Balance_Cash Balance_Cash Balance_Cash Balance_1" xfId="427" xr:uid="{00000000-0005-0000-0000-0000A5010000}"/>
    <cellStyle name="_Row10_Cash Balance_Cash Balance_Cash Balance_Cash Balance_Cash Balance" xfId="428" xr:uid="{00000000-0005-0000-0000-0000A6010000}"/>
    <cellStyle name="_Row2" xfId="429" xr:uid="{00000000-0005-0000-0000-0000A7010000}"/>
    <cellStyle name="_Row2_060127 values BCM 6 2009-2014 ra GRID for Kalinowski AG" xfId="430" xr:uid="{00000000-0005-0000-0000-0000A8010000}"/>
    <cellStyle name="_Row2_060127 values BCM 6 2009-2014 ra GRID for Kalinowski AG 2" xfId="2275" xr:uid="{2A79CA0A-9955-4BB1-BAEF-86A492876C2C}"/>
    <cellStyle name="_Row2_060127 values BCM 6 Subsegmente for Kalinowski AG" xfId="431" xr:uid="{00000000-0005-0000-0000-0000A9010000}"/>
    <cellStyle name="_Row2_060127 values BCM 6 Subsegmente for Kalinowski AG 2" xfId="2276" xr:uid="{9BB454D1-B08D-425C-92A3-66ADA18B8BC6}"/>
    <cellStyle name="_Row2_060127 values BCM PJ-Info for Kalinowski" xfId="432" xr:uid="{00000000-0005-0000-0000-0000AA010000}"/>
    <cellStyle name="_Row2_060127 values BCM PJ-Info for Kalinowski 2" xfId="2277" xr:uid="{17656E5E-554E-41AE-9F72-C6C6CC3CB971}"/>
    <cellStyle name="_Row2_Cash Balance" xfId="433" xr:uid="{00000000-0005-0000-0000-0000AB010000}"/>
    <cellStyle name="_Row3" xfId="434" xr:uid="{00000000-0005-0000-0000-0000AC010000}"/>
    <cellStyle name="_Row3 2" xfId="2278" xr:uid="{3D29CE78-C636-45CF-8847-C2AD7AB14B67}"/>
    <cellStyle name="_Row3_060127 values BCM 6 2009-2014 ra GRID for Kalinowski AG" xfId="435" xr:uid="{00000000-0005-0000-0000-0000AD010000}"/>
    <cellStyle name="_Row3_060127 values BCM 6 2009-2014 ra GRID for Kalinowski AG 2" xfId="2279" xr:uid="{0BB781C8-C8E8-4BD1-9AFC-D48CB46590D7}"/>
    <cellStyle name="_Row3_060127 values BCM 6 Subsegmente for Kalinowski AG" xfId="436" xr:uid="{00000000-0005-0000-0000-0000AE010000}"/>
    <cellStyle name="_Row3_060127 values BCM 6 Subsegmente for Kalinowski AG 2" xfId="2280" xr:uid="{EDAC3FDB-3D27-4425-AD24-6643296D9849}"/>
    <cellStyle name="_Row3_060127 values BCM PJ-Info for Kalinowski" xfId="437" xr:uid="{00000000-0005-0000-0000-0000AF010000}"/>
    <cellStyle name="_Row3_060127 values BCM PJ-Info for Kalinowski 2" xfId="2281" xr:uid="{6AEB4AD0-7DE4-49B0-B270-42478105F721}"/>
    <cellStyle name="_Row3_Cash Balance" xfId="438" xr:uid="{00000000-0005-0000-0000-0000B0010000}"/>
    <cellStyle name="_Row3_Cash Balance 2" xfId="2282" xr:uid="{8D0CC394-D1A4-416B-A747-B3E7AF7D1667}"/>
    <cellStyle name="_Row4" xfId="439" xr:uid="{00000000-0005-0000-0000-0000B1010000}"/>
    <cellStyle name="_Row4_060127 values BCM 6 2009-2014 ra GRID for Kalinowski AG" xfId="440" xr:uid="{00000000-0005-0000-0000-0000B2010000}"/>
    <cellStyle name="_Row4_060127 values BCM 6 2009-2014 ra GRID for Kalinowski AG 2" xfId="2283" xr:uid="{5C658C15-E521-4FCE-BD09-7712893B5AD9}"/>
    <cellStyle name="_Row4_060127 values BCM 6 2009-2014 ra GRID for Kalinowski AG_Cash Balance" xfId="441" xr:uid="{00000000-0005-0000-0000-0000B3010000}"/>
    <cellStyle name="_Row4_060127 values BCM 6 2009-2014 ra GRID for Kalinowski AG_Cash Balance 2" xfId="2284" xr:uid="{8404A86F-AE8D-4D0E-9B85-3EED8FE78F34}"/>
    <cellStyle name="_Row4_060127 values BCM 6 2009-2014 ra GRID for Kalinowski AG_Cash Balance_1" xfId="442" xr:uid="{00000000-0005-0000-0000-0000B4010000}"/>
    <cellStyle name="_Row4_060127 values BCM 6 2009-2014 ra GRID for Kalinowski AG_Cash Balance_1 2" xfId="2285" xr:uid="{46C521DE-54B0-4F8F-BB80-26D56B8885E3}"/>
    <cellStyle name="_Row4_060127 values BCM 6 2009-2014 ra GRID for Kalinowski AG_Cash Balance_1_Cash Balance" xfId="443" xr:uid="{00000000-0005-0000-0000-0000B5010000}"/>
    <cellStyle name="_Row4_060127 values BCM 6 2009-2014 ra GRID for Kalinowski AG_Cash Balance_1_Cash Balance 2" xfId="2286" xr:uid="{9E8E86C8-B1FE-4FC0-87BB-165339A3F606}"/>
    <cellStyle name="_Row4_060127 values BCM 6 2009-2014 ra GRID for Kalinowski AG_Cash Balance_1_Cash Balance_1" xfId="444" xr:uid="{00000000-0005-0000-0000-0000B6010000}"/>
    <cellStyle name="_Row4_060127 values BCM 6 2009-2014 ra GRID for Kalinowski AG_Cash Balance_1_Cash Balance_1 2" xfId="2287" xr:uid="{9535FEC8-812A-42EA-967F-E04B089AD516}"/>
    <cellStyle name="_Row4_060127 values BCM 6 2009-2014 ra GRID for Kalinowski AG_Cash Balance_1_Cash Balance_1_Cash Balance" xfId="445" xr:uid="{00000000-0005-0000-0000-0000B7010000}"/>
    <cellStyle name="_Row4_060127 values BCM 6 2009-2014 ra GRID for Kalinowski AG_Cash Balance_1_Cash Balance_1_Cash Balance 2" xfId="2288" xr:uid="{D1369D40-1EA9-454D-8294-FC5142BD2190}"/>
    <cellStyle name="_Row4_060127 values BCM 6 2009-2014 ra GRID for Kalinowski AG_Cash Balance_1_Cash Balance_2" xfId="446" xr:uid="{00000000-0005-0000-0000-0000B8010000}"/>
    <cellStyle name="_Row4_060127 values BCM 6 2009-2014 ra GRID for Kalinowski AG_Cash Balance_1_Cash Balance_2 2" xfId="2289" xr:uid="{D59E6286-F6D3-4127-9BE8-AB540FE559DF}"/>
    <cellStyle name="_Row4_060127 values BCM 6 2009-2014 ra GRID for Kalinowski AG_Cash Balance_1_Cash Balance_Cash Balance" xfId="447" xr:uid="{00000000-0005-0000-0000-0000B9010000}"/>
    <cellStyle name="_Row4_060127 values BCM 6 2009-2014 ra GRID for Kalinowski AG_Cash Balance_1_Cash Balance_Cash Balance 2" xfId="2290" xr:uid="{A01390A8-3FE8-43BE-9E80-5AFC322A6FEF}"/>
    <cellStyle name="_Row4_060127 values BCM 6 2009-2014 ra GRID for Kalinowski AG_Cash Balance_1_Cash Balance_Cash Balance_1" xfId="448" xr:uid="{00000000-0005-0000-0000-0000BA010000}"/>
    <cellStyle name="_Row4_060127 values BCM 6 2009-2014 ra GRID for Kalinowski AG_Cash Balance_1_Cash Balance_Cash Balance_1 2" xfId="2291" xr:uid="{EDA197CF-AFB1-4913-B91F-FC265344616A}"/>
    <cellStyle name="_Row4_060127 values BCM 6 2009-2014 ra GRID for Kalinowski AG_Cash Balance_1_Cash Balance_Cash Balance_Cash Balance" xfId="449" xr:uid="{00000000-0005-0000-0000-0000BB010000}"/>
    <cellStyle name="_Row4_060127 values BCM 6 2009-2014 ra GRID for Kalinowski AG_Cash Balance_1_Cash Balance_Cash Balance_Cash Balance 2" xfId="2292" xr:uid="{D94A9253-8019-4E64-BE66-AE78CDF18E3A}"/>
    <cellStyle name="_Row4_060127 values BCM 6 2009-2014 ra GRID for Kalinowski AG_Cash Balance_2" xfId="450" xr:uid="{00000000-0005-0000-0000-0000BC010000}"/>
    <cellStyle name="_Row4_060127 values BCM 6 2009-2014 ra GRID for Kalinowski AG_Cash Balance_2 2" xfId="2293" xr:uid="{A9E75F39-4945-4FD6-BA5B-BABFF259D07D}"/>
    <cellStyle name="_Row4_060127 values BCM 6 2009-2014 ra GRID for Kalinowski AG_Cash Balance_2_Cash Balance" xfId="451" xr:uid="{00000000-0005-0000-0000-0000BD010000}"/>
    <cellStyle name="_Row4_060127 values BCM 6 2009-2014 ra GRID for Kalinowski AG_Cash Balance_2_Cash Balance 2" xfId="2294" xr:uid="{2D4CFD5E-F15E-43BA-927B-0D34A7C72A22}"/>
    <cellStyle name="_Row4_060127 values BCM 6 2009-2014 ra GRID for Kalinowski AG_Cash Balance_2_Cash Balance_1" xfId="452" xr:uid="{00000000-0005-0000-0000-0000BE010000}"/>
    <cellStyle name="_Row4_060127 values BCM 6 2009-2014 ra GRID for Kalinowski AG_Cash Balance_2_Cash Balance_1 2" xfId="2295" xr:uid="{88DC70D8-4920-4590-9E19-02E1B7BA6305}"/>
    <cellStyle name="_Row4_060127 values BCM 6 2009-2014 ra GRID for Kalinowski AG_Cash Balance_2_Cash Balance_Cash Balance" xfId="453" xr:uid="{00000000-0005-0000-0000-0000BF010000}"/>
    <cellStyle name="_Row4_060127 values BCM 6 2009-2014 ra GRID for Kalinowski AG_Cash Balance_2_Cash Balance_Cash Balance 2" xfId="2296" xr:uid="{154F324B-9185-497C-A015-B2A64B0EB792}"/>
    <cellStyle name="_Row4_060127 values BCM 6 2009-2014 ra GRID for Kalinowski AG_Cash Balance_3" xfId="454" xr:uid="{00000000-0005-0000-0000-0000C0010000}"/>
    <cellStyle name="_Row4_060127 values BCM 6 2009-2014 ra GRID for Kalinowski AG_Cash Balance_3 2" xfId="2297" xr:uid="{019637A0-E3A4-4AEF-A342-510FE7E5998B}"/>
    <cellStyle name="_Row4_060127 values BCM 6 2009-2014 ra GRID for Kalinowski AG_Cash Balance_3_Cash Balance" xfId="455" xr:uid="{00000000-0005-0000-0000-0000C1010000}"/>
    <cellStyle name="_Row4_060127 values BCM 6 2009-2014 ra GRID for Kalinowski AG_Cash Balance_3_Cash Balance 2" xfId="2298" xr:uid="{4AB7A8ED-D170-43A9-9EE5-C85B47872169}"/>
    <cellStyle name="_Row4_060127 values BCM 6 2009-2014 ra GRID for Kalinowski AG_Cash Balance_4" xfId="456" xr:uid="{00000000-0005-0000-0000-0000C2010000}"/>
    <cellStyle name="_Row4_060127 values BCM 6 2009-2014 ra GRID for Kalinowski AG_Cash Balance_4 2" xfId="2299" xr:uid="{6ACE97FB-0C97-4499-9C1E-C3C26434DC1F}"/>
    <cellStyle name="_Row4_060127 values BCM 6 2009-2014 ra GRID for Kalinowski AG_Cash Balance_Cash Balance" xfId="457" xr:uid="{00000000-0005-0000-0000-0000C3010000}"/>
    <cellStyle name="_Row4_060127 values BCM 6 2009-2014 ra GRID for Kalinowski AG_Cash Balance_Cash Balance 2" xfId="2300" xr:uid="{808736A0-B7B4-450D-A9B8-2CDAC88C7880}"/>
    <cellStyle name="_Row4_060127 values BCM 6 2009-2014 ra GRID for Kalinowski AG_Cash Balance_Cash Balance_1" xfId="458" xr:uid="{00000000-0005-0000-0000-0000C4010000}"/>
    <cellStyle name="_Row4_060127 values BCM 6 2009-2014 ra GRID for Kalinowski AG_Cash Balance_Cash Balance_1 2" xfId="2301" xr:uid="{E37E508A-37AA-4D1B-B63C-F51DF41B3964}"/>
    <cellStyle name="_Row4_060127 values BCM 6 2009-2014 ra GRID for Kalinowski AG_Cash Balance_Cash Balance_1_Cash Balance" xfId="459" xr:uid="{00000000-0005-0000-0000-0000C5010000}"/>
    <cellStyle name="_Row4_060127 values BCM 6 2009-2014 ra GRID for Kalinowski AG_Cash Balance_Cash Balance_1_Cash Balance 2" xfId="2302" xr:uid="{56DAB5A9-267B-4FA3-829B-6D2231D0EADA}"/>
    <cellStyle name="_Row4_060127 values BCM 6 2009-2014 ra GRID for Kalinowski AG_Cash Balance_Cash Balance_1_Cash Balance_1" xfId="460" xr:uid="{00000000-0005-0000-0000-0000C6010000}"/>
    <cellStyle name="_Row4_060127 values BCM 6 2009-2014 ra GRID for Kalinowski AG_Cash Balance_Cash Balance_1_Cash Balance_1 2" xfId="2303" xr:uid="{AC3A3DDC-E8F3-4FEB-8AAC-6EDDD1FC5141}"/>
    <cellStyle name="_Row4_060127 values BCM 6 2009-2014 ra GRID for Kalinowski AG_Cash Balance_Cash Balance_1_Cash Balance_Cash Balance" xfId="461" xr:uid="{00000000-0005-0000-0000-0000C7010000}"/>
    <cellStyle name="_Row4_060127 values BCM 6 2009-2014 ra GRID for Kalinowski AG_Cash Balance_Cash Balance_1_Cash Balance_Cash Balance 2" xfId="2304" xr:uid="{9ED93BB5-029D-44B7-9F49-55FE9529DBE0}"/>
    <cellStyle name="_Row4_060127 values BCM 6 2009-2014 ra GRID for Kalinowski AG_Cash Balance_Cash Balance_2" xfId="462" xr:uid="{00000000-0005-0000-0000-0000C8010000}"/>
    <cellStyle name="_Row4_060127 values BCM 6 2009-2014 ra GRID for Kalinowski AG_Cash Balance_Cash Balance_2 2" xfId="2305" xr:uid="{E26E3042-8A1A-4BA5-8014-C5ECFC01C9D1}"/>
    <cellStyle name="_Row4_060127 values BCM 6 2009-2014 ra GRID for Kalinowski AG_Cash Balance_Cash Balance_2_Cash Balance" xfId="463" xr:uid="{00000000-0005-0000-0000-0000C9010000}"/>
    <cellStyle name="_Row4_060127 values BCM 6 2009-2014 ra GRID for Kalinowski AG_Cash Balance_Cash Balance_2_Cash Balance 2" xfId="2306" xr:uid="{41F7B002-EE24-4EBF-BDF4-EC94FE6B4D3F}"/>
    <cellStyle name="_Row4_060127 values BCM 6 2009-2014 ra GRID for Kalinowski AG_Cash Balance_Cash Balance_3" xfId="464" xr:uid="{00000000-0005-0000-0000-0000CA010000}"/>
    <cellStyle name="_Row4_060127 values BCM 6 2009-2014 ra GRID for Kalinowski AG_Cash Balance_Cash Balance_3 2" xfId="2307" xr:uid="{3B6A645C-02F9-455D-A9B3-093614289690}"/>
    <cellStyle name="_Row4_060127 values BCM 6 2009-2014 ra GRID for Kalinowski AG_Cash Balance_Cash Balance_Cash Balance" xfId="465" xr:uid="{00000000-0005-0000-0000-0000CB010000}"/>
    <cellStyle name="_Row4_060127 values BCM 6 2009-2014 ra GRID for Kalinowski AG_Cash Balance_Cash Balance_Cash Balance 2" xfId="2308" xr:uid="{56AFA1C6-D12B-4542-9F8B-890C90FBF6F5}"/>
    <cellStyle name="_Row4_060127 values BCM 6 2009-2014 ra GRID for Kalinowski AG_Cash Balance_Cash Balance_Cash Balance_1" xfId="466" xr:uid="{00000000-0005-0000-0000-0000CC010000}"/>
    <cellStyle name="_Row4_060127 values BCM 6 2009-2014 ra GRID for Kalinowski AG_Cash Balance_Cash Balance_Cash Balance_1 2" xfId="2309" xr:uid="{30DC5AF0-438A-4E7A-8230-6F31FB0B6403}"/>
    <cellStyle name="_Row4_060127 values BCM 6 2009-2014 ra GRID for Kalinowski AG_Cash Balance_Cash Balance_Cash Balance_1_Cash Balance" xfId="467" xr:uid="{00000000-0005-0000-0000-0000CD010000}"/>
    <cellStyle name="_Row4_060127 values BCM 6 2009-2014 ra GRID for Kalinowski AG_Cash Balance_Cash Balance_Cash Balance_1_Cash Balance 2" xfId="2310" xr:uid="{A8851BC1-798E-40B3-B4E6-A90BDCAA89D8}"/>
    <cellStyle name="_Row4_060127 values BCM 6 2009-2014 ra GRID for Kalinowski AG_Cash Balance_Cash Balance_Cash Balance_2" xfId="468" xr:uid="{00000000-0005-0000-0000-0000CE010000}"/>
    <cellStyle name="_Row4_060127 values BCM 6 2009-2014 ra GRID for Kalinowski AG_Cash Balance_Cash Balance_Cash Balance_2 2" xfId="2311" xr:uid="{E038536C-FA23-432C-A5B9-B060F4CE76D5}"/>
    <cellStyle name="_Row4_060127 values BCM 6 2009-2014 ra GRID for Kalinowski AG_Cash Balance_Cash Balance_Cash Balance_Cash Balance" xfId="469" xr:uid="{00000000-0005-0000-0000-0000CF010000}"/>
    <cellStyle name="_Row4_060127 values BCM 6 2009-2014 ra GRID for Kalinowski AG_Cash Balance_Cash Balance_Cash Balance_Cash Balance 2" xfId="2312" xr:uid="{301100D9-6DCF-4F2E-992C-CCA6DACA4F6A}"/>
    <cellStyle name="_Row4_060127 values BCM 6 2009-2014 ra GRID for Kalinowski AG_Cash Balance_Cash Balance_Cash Balance_Cash Balance_1" xfId="470" xr:uid="{00000000-0005-0000-0000-0000D0010000}"/>
    <cellStyle name="_Row4_060127 values BCM 6 2009-2014 ra GRID for Kalinowski AG_Cash Balance_Cash Balance_Cash Balance_Cash Balance_1 2" xfId="2313" xr:uid="{FE512147-8F17-4171-BA7B-94E19DCCC06F}"/>
    <cellStyle name="_Row4_060127 values BCM 6 2009-2014 ra GRID for Kalinowski AG_Cash Balance_Cash Balance_Cash Balance_Cash Balance_Cash Balance" xfId="471" xr:uid="{00000000-0005-0000-0000-0000D1010000}"/>
    <cellStyle name="_Row4_060127 values BCM 6 2009-2014 ra GRID for Kalinowski AG_Cash Balance_Cash Balance_Cash Balance_Cash Balance_Cash Balance 2" xfId="2314" xr:uid="{25DA2752-2449-4879-8E64-030166DC2056}"/>
    <cellStyle name="_Row4_060127 values BCM 6 Subsegmente for Kalinowski AG" xfId="472" xr:uid="{00000000-0005-0000-0000-0000D2010000}"/>
    <cellStyle name="_Row4_060127 values BCM 6 Subsegmente for Kalinowski AG 2" xfId="2315" xr:uid="{9826CA74-E92A-4C80-8872-305B8A881461}"/>
    <cellStyle name="_Row4_060127 values BCM 6 Subsegmente for Kalinowski AG_Cash Balance" xfId="473" xr:uid="{00000000-0005-0000-0000-0000D3010000}"/>
    <cellStyle name="_Row4_060127 values BCM 6 Subsegmente for Kalinowski AG_Cash Balance 2" xfId="2316" xr:uid="{ED07F21A-5959-4A28-ACF2-61004741EFFD}"/>
    <cellStyle name="_Row4_060127 values BCM 6 Subsegmente for Kalinowski AG_Cash Balance_1" xfId="474" xr:uid="{00000000-0005-0000-0000-0000D4010000}"/>
    <cellStyle name="_Row4_060127 values BCM 6 Subsegmente for Kalinowski AG_Cash Balance_1 2" xfId="2317" xr:uid="{FAACD78F-7F67-4B9A-9E61-96A82CC22604}"/>
    <cellStyle name="_Row4_060127 values BCM 6 Subsegmente for Kalinowski AG_Cash Balance_1_Cash Balance" xfId="475" xr:uid="{00000000-0005-0000-0000-0000D5010000}"/>
    <cellStyle name="_Row4_060127 values BCM 6 Subsegmente for Kalinowski AG_Cash Balance_1_Cash Balance 2" xfId="2318" xr:uid="{A61E824A-CDE9-4A4A-85FF-10CFE16A24DA}"/>
    <cellStyle name="_Row4_060127 values BCM 6 Subsegmente for Kalinowski AG_Cash Balance_1_Cash Balance_1" xfId="476" xr:uid="{00000000-0005-0000-0000-0000D6010000}"/>
    <cellStyle name="_Row4_060127 values BCM 6 Subsegmente for Kalinowski AG_Cash Balance_1_Cash Balance_1 2" xfId="2319" xr:uid="{09CC7294-497B-4802-AB71-6E4C22E39FFC}"/>
    <cellStyle name="_Row4_060127 values BCM 6 Subsegmente for Kalinowski AG_Cash Balance_1_Cash Balance_1_Cash Balance" xfId="477" xr:uid="{00000000-0005-0000-0000-0000D7010000}"/>
    <cellStyle name="_Row4_060127 values BCM 6 Subsegmente for Kalinowski AG_Cash Balance_1_Cash Balance_1_Cash Balance 2" xfId="2320" xr:uid="{843CF10F-6BCC-437F-A9EC-3C8F7F50A744}"/>
    <cellStyle name="_Row4_060127 values BCM 6 Subsegmente for Kalinowski AG_Cash Balance_1_Cash Balance_2" xfId="478" xr:uid="{00000000-0005-0000-0000-0000D8010000}"/>
    <cellStyle name="_Row4_060127 values BCM 6 Subsegmente for Kalinowski AG_Cash Balance_1_Cash Balance_2 2" xfId="2321" xr:uid="{A5A054FB-AF96-40C4-9823-0A40EA4BA85F}"/>
    <cellStyle name="_Row4_060127 values BCM 6 Subsegmente for Kalinowski AG_Cash Balance_1_Cash Balance_Cash Balance" xfId="479" xr:uid="{00000000-0005-0000-0000-0000D9010000}"/>
    <cellStyle name="_Row4_060127 values BCM 6 Subsegmente for Kalinowski AG_Cash Balance_1_Cash Balance_Cash Balance 2" xfId="2322" xr:uid="{784E16CA-68BA-4F12-91D4-61C1A702AFA8}"/>
    <cellStyle name="_Row4_060127 values BCM 6 Subsegmente for Kalinowski AG_Cash Balance_1_Cash Balance_Cash Balance_1" xfId="480" xr:uid="{00000000-0005-0000-0000-0000DA010000}"/>
    <cellStyle name="_Row4_060127 values BCM 6 Subsegmente for Kalinowski AG_Cash Balance_1_Cash Balance_Cash Balance_1 2" xfId="2323" xr:uid="{996B77A2-44FE-4C76-87AA-D08A33E68498}"/>
    <cellStyle name="_Row4_060127 values BCM 6 Subsegmente for Kalinowski AG_Cash Balance_1_Cash Balance_Cash Balance_Cash Balance" xfId="481" xr:uid="{00000000-0005-0000-0000-0000DB010000}"/>
    <cellStyle name="_Row4_060127 values BCM 6 Subsegmente for Kalinowski AG_Cash Balance_1_Cash Balance_Cash Balance_Cash Balance 2" xfId="2324" xr:uid="{63ED4F07-F565-4CAE-85F5-6A92C4F49545}"/>
    <cellStyle name="_Row4_060127 values BCM 6 Subsegmente for Kalinowski AG_Cash Balance_2" xfId="482" xr:uid="{00000000-0005-0000-0000-0000DC010000}"/>
    <cellStyle name="_Row4_060127 values BCM 6 Subsegmente for Kalinowski AG_Cash Balance_2 2" xfId="2325" xr:uid="{18EF0C85-243D-4468-A54B-EE775EEAF430}"/>
    <cellStyle name="_Row4_060127 values BCM 6 Subsegmente for Kalinowski AG_Cash Balance_2_Cash Balance" xfId="483" xr:uid="{00000000-0005-0000-0000-0000DD010000}"/>
    <cellStyle name="_Row4_060127 values BCM 6 Subsegmente for Kalinowski AG_Cash Balance_2_Cash Balance 2" xfId="2326" xr:uid="{4EC512D3-F695-4367-9DC9-3210609B8602}"/>
    <cellStyle name="_Row4_060127 values BCM 6 Subsegmente for Kalinowski AG_Cash Balance_2_Cash Balance_1" xfId="484" xr:uid="{00000000-0005-0000-0000-0000DE010000}"/>
    <cellStyle name="_Row4_060127 values BCM 6 Subsegmente for Kalinowski AG_Cash Balance_2_Cash Balance_1 2" xfId="2327" xr:uid="{E942A4B5-397C-4B0A-8521-2C30D71A385E}"/>
    <cellStyle name="_Row4_060127 values BCM 6 Subsegmente for Kalinowski AG_Cash Balance_2_Cash Balance_Cash Balance" xfId="485" xr:uid="{00000000-0005-0000-0000-0000DF010000}"/>
    <cellStyle name="_Row4_060127 values BCM 6 Subsegmente for Kalinowski AG_Cash Balance_2_Cash Balance_Cash Balance 2" xfId="2328" xr:uid="{D9257D4B-BA5A-4017-A9D6-F4085CFDB0CD}"/>
    <cellStyle name="_Row4_060127 values BCM 6 Subsegmente for Kalinowski AG_Cash Balance_3" xfId="486" xr:uid="{00000000-0005-0000-0000-0000E0010000}"/>
    <cellStyle name="_Row4_060127 values BCM 6 Subsegmente for Kalinowski AG_Cash Balance_3 2" xfId="2329" xr:uid="{AF72E04C-FAAB-4550-A8E9-4659A090B177}"/>
    <cellStyle name="_Row4_060127 values BCM 6 Subsegmente for Kalinowski AG_Cash Balance_3_Cash Balance" xfId="487" xr:uid="{00000000-0005-0000-0000-0000E1010000}"/>
    <cellStyle name="_Row4_060127 values BCM 6 Subsegmente for Kalinowski AG_Cash Balance_3_Cash Balance 2" xfId="2330" xr:uid="{A10FD750-7190-4E56-B455-B282EFCCA42C}"/>
    <cellStyle name="_Row4_060127 values BCM 6 Subsegmente for Kalinowski AG_Cash Balance_4" xfId="488" xr:uid="{00000000-0005-0000-0000-0000E2010000}"/>
    <cellStyle name="_Row4_060127 values BCM 6 Subsegmente for Kalinowski AG_Cash Balance_4 2" xfId="2331" xr:uid="{A919C538-3D7E-42D1-9804-689467C6E9A3}"/>
    <cellStyle name="_Row4_060127 values BCM 6 Subsegmente for Kalinowski AG_Cash Balance_Cash Balance" xfId="489" xr:uid="{00000000-0005-0000-0000-0000E3010000}"/>
    <cellStyle name="_Row4_060127 values BCM 6 Subsegmente for Kalinowski AG_Cash Balance_Cash Balance 2" xfId="2332" xr:uid="{B441AC4B-C943-4604-9336-391B6E7AE6EC}"/>
    <cellStyle name="_Row4_060127 values BCM 6 Subsegmente for Kalinowski AG_Cash Balance_Cash Balance_1" xfId="490" xr:uid="{00000000-0005-0000-0000-0000E4010000}"/>
    <cellStyle name="_Row4_060127 values BCM 6 Subsegmente for Kalinowski AG_Cash Balance_Cash Balance_1 2" xfId="2333" xr:uid="{7915719B-B709-462A-A430-22F9F98E6E5A}"/>
    <cellStyle name="_Row4_060127 values BCM 6 Subsegmente for Kalinowski AG_Cash Balance_Cash Balance_1_Cash Balance" xfId="491" xr:uid="{00000000-0005-0000-0000-0000E5010000}"/>
    <cellStyle name="_Row4_060127 values BCM 6 Subsegmente for Kalinowski AG_Cash Balance_Cash Balance_1_Cash Balance 2" xfId="2334" xr:uid="{01F52D8D-D74D-43D3-8083-1040027D3273}"/>
    <cellStyle name="_Row4_060127 values BCM 6 Subsegmente for Kalinowski AG_Cash Balance_Cash Balance_1_Cash Balance_1" xfId="492" xr:uid="{00000000-0005-0000-0000-0000E6010000}"/>
    <cellStyle name="_Row4_060127 values BCM 6 Subsegmente for Kalinowski AG_Cash Balance_Cash Balance_1_Cash Balance_1 2" xfId="2335" xr:uid="{0486D1B9-D66E-440F-9260-B4AC8248BE7D}"/>
    <cellStyle name="_Row4_060127 values BCM 6 Subsegmente for Kalinowski AG_Cash Balance_Cash Balance_1_Cash Balance_Cash Balance" xfId="493" xr:uid="{00000000-0005-0000-0000-0000E7010000}"/>
    <cellStyle name="_Row4_060127 values BCM 6 Subsegmente for Kalinowski AG_Cash Balance_Cash Balance_1_Cash Balance_Cash Balance 2" xfId="2336" xr:uid="{8B0603E5-5EBD-4086-9EDC-BA00CB4194A0}"/>
    <cellStyle name="_Row4_060127 values BCM 6 Subsegmente for Kalinowski AG_Cash Balance_Cash Balance_2" xfId="494" xr:uid="{00000000-0005-0000-0000-0000E8010000}"/>
    <cellStyle name="_Row4_060127 values BCM 6 Subsegmente for Kalinowski AG_Cash Balance_Cash Balance_2 2" xfId="2337" xr:uid="{F8CC05A3-8AE9-4097-8074-CBA7832AB73B}"/>
    <cellStyle name="_Row4_060127 values BCM 6 Subsegmente for Kalinowski AG_Cash Balance_Cash Balance_2_Cash Balance" xfId="495" xr:uid="{00000000-0005-0000-0000-0000E9010000}"/>
    <cellStyle name="_Row4_060127 values BCM 6 Subsegmente for Kalinowski AG_Cash Balance_Cash Balance_2_Cash Balance 2" xfId="2338" xr:uid="{F1634CD7-1B68-4094-94D8-65946E303205}"/>
    <cellStyle name="_Row4_060127 values BCM 6 Subsegmente for Kalinowski AG_Cash Balance_Cash Balance_3" xfId="496" xr:uid="{00000000-0005-0000-0000-0000EA010000}"/>
    <cellStyle name="_Row4_060127 values BCM 6 Subsegmente for Kalinowski AG_Cash Balance_Cash Balance_3 2" xfId="2339" xr:uid="{973E7881-4825-45DB-A4E8-B7B7BA171A80}"/>
    <cellStyle name="_Row4_060127 values BCM 6 Subsegmente for Kalinowski AG_Cash Balance_Cash Balance_Cash Balance" xfId="497" xr:uid="{00000000-0005-0000-0000-0000EB010000}"/>
    <cellStyle name="_Row4_060127 values BCM 6 Subsegmente for Kalinowski AG_Cash Balance_Cash Balance_Cash Balance 2" xfId="2340" xr:uid="{C47F2C5B-3ABC-4E1C-B8F3-3C1CC460ECB9}"/>
    <cellStyle name="_Row4_060127 values BCM 6 Subsegmente for Kalinowski AG_Cash Balance_Cash Balance_Cash Balance_1" xfId="498" xr:uid="{00000000-0005-0000-0000-0000EC010000}"/>
    <cellStyle name="_Row4_060127 values BCM 6 Subsegmente for Kalinowski AG_Cash Balance_Cash Balance_Cash Balance_1 2" xfId="2341" xr:uid="{2AD7129D-74A7-44E7-8DE4-3B4522CC08CA}"/>
    <cellStyle name="_Row4_060127 values BCM 6 Subsegmente for Kalinowski AG_Cash Balance_Cash Balance_Cash Balance_1_Cash Balance" xfId="499" xr:uid="{00000000-0005-0000-0000-0000ED010000}"/>
    <cellStyle name="_Row4_060127 values BCM 6 Subsegmente for Kalinowski AG_Cash Balance_Cash Balance_Cash Balance_1_Cash Balance 2" xfId="2342" xr:uid="{E6F639EF-78D0-4F31-8A49-8A82B95136F0}"/>
    <cellStyle name="_Row4_060127 values BCM 6 Subsegmente for Kalinowski AG_Cash Balance_Cash Balance_Cash Balance_2" xfId="500" xr:uid="{00000000-0005-0000-0000-0000EE010000}"/>
    <cellStyle name="_Row4_060127 values BCM 6 Subsegmente for Kalinowski AG_Cash Balance_Cash Balance_Cash Balance_2 2" xfId="2343" xr:uid="{3E7A63FC-EC21-4D05-8FB4-24A5DEE93F81}"/>
    <cellStyle name="_Row4_060127 values BCM 6 Subsegmente for Kalinowski AG_Cash Balance_Cash Balance_Cash Balance_Cash Balance" xfId="501" xr:uid="{00000000-0005-0000-0000-0000EF010000}"/>
    <cellStyle name="_Row4_060127 values BCM 6 Subsegmente for Kalinowski AG_Cash Balance_Cash Balance_Cash Balance_Cash Balance 2" xfId="2344" xr:uid="{E52AA55A-BB6D-4039-8E34-CB2766AF0EB0}"/>
    <cellStyle name="_Row4_060127 values BCM 6 Subsegmente for Kalinowski AG_Cash Balance_Cash Balance_Cash Balance_Cash Balance_1" xfId="502" xr:uid="{00000000-0005-0000-0000-0000F0010000}"/>
    <cellStyle name="_Row4_060127 values BCM 6 Subsegmente for Kalinowski AG_Cash Balance_Cash Balance_Cash Balance_Cash Balance_1 2" xfId="2345" xr:uid="{1CF7CD8C-1726-4CD1-99BA-24163AC39A84}"/>
    <cellStyle name="_Row4_060127 values BCM 6 Subsegmente for Kalinowski AG_Cash Balance_Cash Balance_Cash Balance_Cash Balance_Cash Balance" xfId="503" xr:uid="{00000000-0005-0000-0000-0000F1010000}"/>
    <cellStyle name="_Row4_060127 values BCM 6 Subsegmente for Kalinowski AG_Cash Balance_Cash Balance_Cash Balance_Cash Balance_Cash Balance 2" xfId="2346" xr:uid="{1B39AA7F-EE2A-42D4-BF69-251817CD5E41}"/>
    <cellStyle name="_Row4_060127 values BCM PJ-Info for Kalinowski" xfId="504" xr:uid="{00000000-0005-0000-0000-0000F2010000}"/>
    <cellStyle name="_Row4_060127 values BCM PJ-Info for Kalinowski 2" xfId="2347" xr:uid="{85836AE5-D115-49FA-85A4-E060C5239A10}"/>
    <cellStyle name="_Row4_060127 values BCM PJ-Info for Kalinowski_Cash Balance" xfId="505" xr:uid="{00000000-0005-0000-0000-0000F3010000}"/>
    <cellStyle name="_Row4_060127 values BCM PJ-Info for Kalinowski_Cash Balance 2" xfId="2348" xr:uid="{15A1C783-BD53-44FC-811E-2E9ADD60BA70}"/>
    <cellStyle name="_Row4_060127 values BCM PJ-Info for Kalinowski_Cash Balance_1" xfId="506" xr:uid="{00000000-0005-0000-0000-0000F4010000}"/>
    <cellStyle name="_Row4_060127 values BCM PJ-Info for Kalinowski_Cash Balance_1 2" xfId="2349" xr:uid="{408708EB-7565-4665-A2F4-1DAF6B4005D7}"/>
    <cellStyle name="_Row4_060127 values BCM PJ-Info for Kalinowski_Cash Balance_1_Cash Balance" xfId="507" xr:uid="{00000000-0005-0000-0000-0000F5010000}"/>
    <cellStyle name="_Row4_060127 values BCM PJ-Info for Kalinowski_Cash Balance_1_Cash Balance 2" xfId="2350" xr:uid="{13200604-C156-422D-8F3A-A6493715C162}"/>
    <cellStyle name="_Row4_060127 values BCM PJ-Info for Kalinowski_Cash Balance_1_Cash Balance_1" xfId="508" xr:uid="{00000000-0005-0000-0000-0000F6010000}"/>
    <cellStyle name="_Row4_060127 values BCM PJ-Info for Kalinowski_Cash Balance_1_Cash Balance_1 2" xfId="2351" xr:uid="{110D2CF5-7B26-488E-A239-49FADEEC8002}"/>
    <cellStyle name="_Row4_060127 values BCM PJ-Info for Kalinowski_Cash Balance_1_Cash Balance_1_Cash Balance" xfId="509" xr:uid="{00000000-0005-0000-0000-0000F7010000}"/>
    <cellStyle name="_Row4_060127 values BCM PJ-Info for Kalinowski_Cash Balance_1_Cash Balance_1_Cash Balance 2" xfId="2352" xr:uid="{9223B775-EA2D-4C5F-B10B-0493CEC0A1D3}"/>
    <cellStyle name="_Row4_060127 values BCM PJ-Info for Kalinowski_Cash Balance_1_Cash Balance_2" xfId="510" xr:uid="{00000000-0005-0000-0000-0000F8010000}"/>
    <cellStyle name="_Row4_060127 values BCM PJ-Info for Kalinowski_Cash Balance_1_Cash Balance_2 2" xfId="2353" xr:uid="{9F30BC02-54C1-4A30-A279-B96CBB78DA33}"/>
    <cellStyle name="_Row4_060127 values BCM PJ-Info for Kalinowski_Cash Balance_1_Cash Balance_Cash Balance" xfId="511" xr:uid="{00000000-0005-0000-0000-0000F9010000}"/>
    <cellStyle name="_Row4_060127 values BCM PJ-Info for Kalinowski_Cash Balance_1_Cash Balance_Cash Balance 2" xfId="2354" xr:uid="{D641543B-8656-4033-AFAA-E6CA0A77B0CC}"/>
    <cellStyle name="_Row4_060127 values BCM PJ-Info for Kalinowski_Cash Balance_1_Cash Balance_Cash Balance_1" xfId="512" xr:uid="{00000000-0005-0000-0000-0000FA010000}"/>
    <cellStyle name="_Row4_060127 values BCM PJ-Info for Kalinowski_Cash Balance_1_Cash Balance_Cash Balance_1 2" xfId="2355" xr:uid="{35389558-11CF-46E4-B64B-C10ED98E185E}"/>
    <cellStyle name="_Row4_060127 values BCM PJ-Info for Kalinowski_Cash Balance_1_Cash Balance_Cash Balance_Cash Balance" xfId="513" xr:uid="{00000000-0005-0000-0000-0000FB010000}"/>
    <cellStyle name="_Row4_060127 values BCM PJ-Info for Kalinowski_Cash Balance_1_Cash Balance_Cash Balance_Cash Balance 2" xfId="2356" xr:uid="{2FE17E47-90F3-49B2-A395-0DD4D8CA7C3D}"/>
    <cellStyle name="_Row4_060127 values BCM PJ-Info for Kalinowski_Cash Balance_2" xfId="514" xr:uid="{00000000-0005-0000-0000-0000FC010000}"/>
    <cellStyle name="_Row4_060127 values BCM PJ-Info for Kalinowski_Cash Balance_2 2" xfId="2357" xr:uid="{7C840EFA-DADC-4046-9916-F38949F968A6}"/>
    <cellStyle name="_Row4_060127 values BCM PJ-Info for Kalinowski_Cash Balance_2_Cash Balance" xfId="515" xr:uid="{00000000-0005-0000-0000-0000FD010000}"/>
    <cellStyle name="_Row4_060127 values BCM PJ-Info for Kalinowski_Cash Balance_2_Cash Balance 2" xfId="2358" xr:uid="{91BC7EEE-F201-41E9-82B7-BF66092B3218}"/>
    <cellStyle name="_Row4_060127 values BCM PJ-Info for Kalinowski_Cash Balance_2_Cash Balance_1" xfId="516" xr:uid="{00000000-0005-0000-0000-0000FE010000}"/>
    <cellStyle name="_Row4_060127 values BCM PJ-Info for Kalinowski_Cash Balance_2_Cash Balance_1 2" xfId="2359" xr:uid="{18E1819F-A882-4854-B503-F4701E34F6D0}"/>
    <cellStyle name="_Row4_060127 values BCM PJ-Info for Kalinowski_Cash Balance_2_Cash Balance_Cash Balance" xfId="517" xr:uid="{00000000-0005-0000-0000-0000FF010000}"/>
    <cellStyle name="_Row4_060127 values BCM PJ-Info for Kalinowski_Cash Balance_2_Cash Balance_Cash Balance 2" xfId="2360" xr:uid="{C0338C08-2DB6-48AB-9A99-663E9ADB9480}"/>
    <cellStyle name="_Row4_060127 values BCM PJ-Info for Kalinowski_Cash Balance_3" xfId="518" xr:uid="{00000000-0005-0000-0000-000000020000}"/>
    <cellStyle name="_Row4_060127 values BCM PJ-Info for Kalinowski_Cash Balance_3 2" xfId="2361" xr:uid="{E8FDE5B8-DE18-42D3-82BD-EDF37B8DE69C}"/>
    <cellStyle name="_Row4_060127 values BCM PJ-Info for Kalinowski_Cash Balance_3_Cash Balance" xfId="519" xr:uid="{00000000-0005-0000-0000-000001020000}"/>
    <cellStyle name="_Row4_060127 values BCM PJ-Info for Kalinowski_Cash Balance_3_Cash Balance 2" xfId="2362" xr:uid="{F3A5230A-C7EF-4110-8F86-18BF33D0EA90}"/>
    <cellStyle name="_Row4_060127 values BCM PJ-Info for Kalinowski_Cash Balance_4" xfId="520" xr:uid="{00000000-0005-0000-0000-000002020000}"/>
    <cellStyle name="_Row4_060127 values BCM PJ-Info for Kalinowski_Cash Balance_4 2" xfId="2363" xr:uid="{E3C4B677-B29A-408A-9A3C-367B87AE05D3}"/>
    <cellStyle name="_Row4_060127 values BCM PJ-Info for Kalinowski_Cash Balance_Cash Balance" xfId="521" xr:uid="{00000000-0005-0000-0000-000003020000}"/>
    <cellStyle name="_Row4_060127 values BCM PJ-Info for Kalinowski_Cash Balance_Cash Balance 2" xfId="2364" xr:uid="{B968EAAD-F139-4F55-882F-C2E7D67A224A}"/>
    <cellStyle name="_Row4_060127 values BCM PJ-Info for Kalinowski_Cash Balance_Cash Balance_1" xfId="522" xr:uid="{00000000-0005-0000-0000-000004020000}"/>
    <cellStyle name="_Row4_060127 values BCM PJ-Info for Kalinowski_Cash Balance_Cash Balance_1 2" xfId="2365" xr:uid="{C1453264-29BD-4C95-A1AC-E5061437B78E}"/>
    <cellStyle name="_Row4_060127 values BCM PJ-Info for Kalinowski_Cash Balance_Cash Balance_1_Cash Balance" xfId="523" xr:uid="{00000000-0005-0000-0000-000005020000}"/>
    <cellStyle name="_Row4_060127 values BCM PJ-Info for Kalinowski_Cash Balance_Cash Balance_1_Cash Balance 2" xfId="2366" xr:uid="{5245935C-7E43-4763-995D-B6974A787582}"/>
    <cellStyle name="_Row4_060127 values BCM PJ-Info for Kalinowski_Cash Balance_Cash Balance_1_Cash Balance_1" xfId="524" xr:uid="{00000000-0005-0000-0000-000006020000}"/>
    <cellStyle name="_Row4_060127 values BCM PJ-Info for Kalinowski_Cash Balance_Cash Balance_1_Cash Balance_1 2" xfId="2367" xr:uid="{B5CEAA84-DDC5-45B0-B66D-C9059DD44203}"/>
    <cellStyle name="_Row4_060127 values BCM PJ-Info for Kalinowski_Cash Balance_Cash Balance_1_Cash Balance_Cash Balance" xfId="525" xr:uid="{00000000-0005-0000-0000-000007020000}"/>
    <cellStyle name="_Row4_060127 values BCM PJ-Info for Kalinowski_Cash Balance_Cash Balance_1_Cash Balance_Cash Balance 2" xfId="2368" xr:uid="{4AEC5331-B987-44E9-9962-29430E4596DB}"/>
    <cellStyle name="_Row4_060127 values BCM PJ-Info for Kalinowski_Cash Balance_Cash Balance_2" xfId="526" xr:uid="{00000000-0005-0000-0000-000008020000}"/>
    <cellStyle name="_Row4_060127 values BCM PJ-Info for Kalinowski_Cash Balance_Cash Balance_2 2" xfId="2369" xr:uid="{53A3AAD3-6B29-4E1F-A440-494AF48311FF}"/>
    <cellStyle name="_Row4_060127 values BCM PJ-Info for Kalinowski_Cash Balance_Cash Balance_2_Cash Balance" xfId="527" xr:uid="{00000000-0005-0000-0000-000009020000}"/>
    <cellStyle name="_Row4_060127 values BCM PJ-Info for Kalinowski_Cash Balance_Cash Balance_2_Cash Balance 2" xfId="2370" xr:uid="{AEDDD885-BF68-4F21-BC91-044FBDDD9654}"/>
    <cellStyle name="_Row4_060127 values BCM PJ-Info for Kalinowski_Cash Balance_Cash Balance_3" xfId="528" xr:uid="{00000000-0005-0000-0000-00000A020000}"/>
    <cellStyle name="_Row4_060127 values BCM PJ-Info for Kalinowski_Cash Balance_Cash Balance_3 2" xfId="2371" xr:uid="{366A5B6C-AF49-4D50-A9D1-DBC8E936AA70}"/>
    <cellStyle name="_Row4_060127 values BCM PJ-Info for Kalinowski_Cash Balance_Cash Balance_Cash Balance" xfId="529" xr:uid="{00000000-0005-0000-0000-00000B020000}"/>
    <cellStyle name="_Row4_060127 values BCM PJ-Info for Kalinowski_Cash Balance_Cash Balance_Cash Balance 2" xfId="2372" xr:uid="{23A55654-CDE5-4D57-B041-C542E0C9CA41}"/>
    <cellStyle name="_Row4_060127 values BCM PJ-Info for Kalinowski_Cash Balance_Cash Balance_Cash Balance_1" xfId="530" xr:uid="{00000000-0005-0000-0000-00000C020000}"/>
    <cellStyle name="_Row4_060127 values BCM PJ-Info for Kalinowski_Cash Balance_Cash Balance_Cash Balance_1 2" xfId="2373" xr:uid="{AC0E403D-BA26-4733-8BCD-202207D16C47}"/>
    <cellStyle name="_Row4_060127 values BCM PJ-Info for Kalinowski_Cash Balance_Cash Balance_Cash Balance_1_Cash Balance" xfId="531" xr:uid="{00000000-0005-0000-0000-00000D020000}"/>
    <cellStyle name="_Row4_060127 values BCM PJ-Info for Kalinowski_Cash Balance_Cash Balance_Cash Balance_1_Cash Balance 2" xfId="2374" xr:uid="{CBA3BD47-1EA6-4C3D-A71B-9886BA06B965}"/>
    <cellStyle name="_Row4_060127 values BCM PJ-Info for Kalinowski_Cash Balance_Cash Balance_Cash Balance_2" xfId="532" xr:uid="{00000000-0005-0000-0000-00000E020000}"/>
    <cellStyle name="_Row4_060127 values BCM PJ-Info for Kalinowski_Cash Balance_Cash Balance_Cash Balance_2 2" xfId="2375" xr:uid="{92BE1249-7981-423A-A044-2A5D1D1BBAA1}"/>
    <cellStyle name="_Row4_060127 values BCM PJ-Info for Kalinowski_Cash Balance_Cash Balance_Cash Balance_Cash Balance" xfId="533" xr:uid="{00000000-0005-0000-0000-00000F020000}"/>
    <cellStyle name="_Row4_060127 values BCM PJ-Info for Kalinowski_Cash Balance_Cash Balance_Cash Balance_Cash Balance 2" xfId="2376" xr:uid="{DFE390A5-03BD-443E-BEE9-7F1866124794}"/>
    <cellStyle name="_Row4_060127 values BCM PJ-Info for Kalinowski_Cash Balance_Cash Balance_Cash Balance_Cash Balance_1" xfId="534" xr:uid="{00000000-0005-0000-0000-000010020000}"/>
    <cellStyle name="_Row4_060127 values BCM PJ-Info for Kalinowski_Cash Balance_Cash Balance_Cash Balance_Cash Balance_1 2" xfId="2377" xr:uid="{8A26FE51-3172-4443-9083-FE43137836D5}"/>
    <cellStyle name="_Row4_060127 values BCM PJ-Info for Kalinowski_Cash Balance_Cash Balance_Cash Balance_Cash Balance_Cash Balance" xfId="535" xr:uid="{00000000-0005-0000-0000-000011020000}"/>
    <cellStyle name="_Row4_060127 values BCM PJ-Info for Kalinowski_Cash Balance_Cash Balance_Cash Balance_Cash Balance_Cash Balance 2" xfId="2378" xr:uid="{D2BF5967-77DE-4D99-92B4-4819084A9E26}"/>
    <cellStyle name="_Row4_Cash Balance" xfId="536" xr:uid="{00000000-0005-0000-0000-000012020000}"/>
    <cellStyle name="_Row5" xfId="537" xr:uid="{00000000-0005-0000-0000-000013020000}"/>
    <cellStyle name="_Row5_060127 values BCM 6 2009-2014 ra GRID for Kalinowski AG" xfId="538" xr:uid="{00000000-0005-0000-0000-000014020000}"/>
    <cellStyle name="_Row5_060127 values BCM 6 2009-2014 ra GRID for Kalinowski AG 2" xfId="2379" xr:uid="{F239E5C9-1518-430F-AD49-ED5C5BBE85F2}"/>
    <cellStyle name="_Row5_060127 values BCM 6 Subsegmente for Kalinowski AG" xfId="539" xr:uid="{00000000-0005-0000-0000-000015020000}"/>
    <cellStyle name="_Row5_060127 values BCM 6 Subsegmente for Kalinowski AG 2" xfId="2380" xr:uid="{CEE8CAC3-D50D-4CCE-9DE1-F6E0F29BA9F8}"/>
    <cellStyle name="_Row5_060127 values BCM PJ-Info for Kalinowski" xfId="540" xr:uid="{00000000-0005-0000-0000-000016020000}"/>
    <cellStyle name="_Row5_060127 values BCM PJ-Info for Kalinowski 2" xfId="2381" xr:uid="{1C05B2E8-AF89-4A91-921D-6FF35D40F876}"/>
    <cellStyle name="_Row5_Cash Balance" xfId="541" xr:uid="{00000000-0005-0000-0000-000017020000}"/>
    <cellStyle name="_Row6" xfId="542" xr:uid="{00000000-0005-0000-0000-000018020000}"/>
    <cellStyle name="_Row6 2" xfId="2382" xr:uid="{FAD1254E-B6FA-4E06-A259-2E2B2D2CFD52}"/>
    <cellStyle name="_Row6_060127 values BCM 6 2009-2014 ra GRID for Kalinowski AG" xfId="543" xr:uid="{00000000-0005-0000-0000-000019020000}"/>
    <cellStyle name="_Row6_060127 values BCM 6 2009-2014 ra GRID for Kalinowski AG 2" xfId="2383" xr:uid="{B1876849-AC73-4E3B-8935-924817C89BAC}"/>
    <cellStyle name="_Row6_060127 values BCM 6 Subsegmente for Kalinowski AG" xfId="544" xr:uid="{00000000-0005-0000-0000-00001A020000}"/>
    <cellStyle name="_Row6_060127 values BCM 6 Subsegmente for Kalinowski AG 2" xfId="2384" xr:uid="{1881466D-2742-471F-A8B9-2A2C7676B5F0}"/>
    <cellStyle name="_Row6_060127 values BCM PJ-Info for Kalinowski" xfId="545" xr:uid="{00000000-0005-0000-0000-00001B020000}"/>
    <cellStyle name="_Row6_060127 values BCM PJ-Info for Kalinowski 2" xfId="2385" xr:uid="{E8AF1F85-9CC3-494C-952E-35EBA297257A}"/>
    <cellStyle name="_Row6_Cash Balance" xfId="546" xr:uid="{00000000-0005-0000-0000-00001C020000}"/>
    <cellStyle name="_Row6_Cash Balance 2" xfId="2386" xr:uid="{713403CC-E7FC-4C5B-B02F-FA24D855FA6C}"/>
    <cellStyle name="_Row7" xfId="547" xr:uid="{00000000-0005-0000-0000-00001D020000}"/>
    <cellStyle name="_Row7_060127 values BCM 6 2009-2014 ra GRID for Kalinowski AG" xfId="548" xr:uid="{00000000-0005-0000-0000-00001E020000}"/>
    <cellStyle name="_Row7_060127 values BCM 6 2009-2014 ra GRID for Kalinowski AG 2" xfId="2387" xr:uid="{8C5E767D-C74E-4551-AC5A-6FC03707617E}"/>
    <cellStyle name="_Row7_060127 values BCM 6 2009-2014 ra GRID for Kalinowski AG_Cash Balance" xfId="549" xr:uid="{00000000-0005-0000-0000-00001F020000}"/>
    <cellStyle name="_Row7_060127 values BCM 6 2009-2014 ra GRID for Kalinowski AG_Cash Balance 2" xfId="2388" xr:uid="{C11413C7-6AE6-4C97-9C4B-076C660F9AE3}"/>
    <cellStyle name="_Row7_060127 values BCM 6 Subsegmente for Kalinowski AG" xfId="550" xr:uid="{00000000-0005-0000-0000-000020020000}"/>
    <cellStyle name="_Row7_060127 values BCM 6 Subsegmente for Kalinowski AG 2" xfId="2389" xr:uid="{338CB175-A24A-481E-98F8-B4C82703FBE1}"/>
    <cellStyle name="_Row7_060127 values BCM 6 Subsegmente for Kalinowski AG_Cash Balance" xfId="551" xr:uid="{00000000-0005-0000-0000-000021020000}"/>
    <cellStyle name="_Row7_060127 values BCM 6 Subsegmente for Kalinowski AG_Cash Balance 2" xfId="2390" xr:uid="{385D06D2-B02A-497E-99E7-A431BA194EA2}"/>
    <cellStyle name="_Row7_060127 values BCM PJ-Info for Kalinowski" xfId="552" xr:uid="{00000000-0005-0000-0000-000022020000}"/>
    <cellStyle name="_Row7_060127 values BCM PJ-Info for Kalinowski 2" xfId="2391" xr:uid="{5646D555-0DAA-40B6-8F59-115E4AA67DF6}"/>
    <cellStyle name="_Row7_060127 values BCM PJ-Info for Kalinowski_Cash Balance" xfId="553" xr:uid="{00000000-0005-0000-0000-000023020000}"/>
    <cellStyle name="_Row7_060127 values BCM PJ-Info for Kalinowski_Cash Balance 2" xfId="2392" xr:uid="{854D5B37-1A64-4C1B-84FE-E5BD2D9735F7}"/>
    <cellStyle name="_Row8" xfId="554" xr:uid="{00000000-0005-0000-0000-000024020000}"/>
    <cellStyle name="_Row8 2" xfId="2393" xr:uid="{8C52CCA8-5074-4AE8-A5C9-4A03F34C88D4}"/>
    <cellStyle name="-_Springfield LBO Model (12 Jul 07)" xfId="555" xr:uid="{00000000-0005-0000-0000-000025020000}"/>
    <cellStyle name="-_Springfield Model (6 Aug 07) v4" xfId="556" xr:uid="{00000000-0005-0000-0000-000026020000}"/>
    <cellStyle name="_SubHeading_16 Detail of Key Metrics_mario marco" xfId="557" xr:uid="{00000000-0005-0000-0000-000027020000}"/>
    <cellStyle name="_Table" xfId="558" xr:uid="{00000000-0005-0000-0000-000028020000}"/>
    <cellStyle name="_TableHead" xfId="559" xr:uid="{00000000-0005-0000-0000-000029020000}"/>
    <cellStyle name="_TableHead 2" xfId="560" xr:uid="{00000000-0005-0000-0000-00002A020000}"/>
    <cellStyle name="_TableHead_(G11) OLS Movement Int. 2013" xfId="561" xr:uid="{00000000-0005-0000-0000-00002B020000}"/>
    <cellStyle name="_TableHead_(G12) OLS Movement PP&amp;E 2013" xfId="562" xr:uid="{00000000-0005-0000-0000-00002C020000}"/>
    <cellStyle name="_TableHead_16 Detail of Key Metrics_mario marco" xfId="563" xr:uid="{00000000-0005-0000-0000-00002D020000}"/>
    <cellStyle name="_TableHead_16 Detail of Key Metrics_mario marco 2" xfId="564" xr:uid="{00000000-0005-0000-0000-00002E020000}"/>
    <cellStyle name="_TableHead_16 Detail of Key Metrics_mario marco_(G11) OLS Movement Int. 2013" xfId="565" xr:uid="{00000000-0005-0000-0000-00002F020000}"/>
    <cellStyle name="_TableHead_16 Detail of Key Metrics_mario marco_(G12) OLS Movement PP&amp;E 2013" xfId="566" xr:uid="{00000000-0005-0000-0000-000030020000}"/>
    <cellStyle name="_TableRowHead" xfId="567" xr:uid="{00000000-0005-0000-0000-000031020000}"/>
    <cellStyle name="_TableSuperHead" xfId="568" xr:uid="{00000000-0005-0000-0000-000032020000}"/>
    <cellStyle name="_Title" xfId="569" xr:uid="{00000000-0005-0000-0000-000033020000}"/>
    <cellStyle name="_Title_Cash Balance" xfId="570" xr:uid="{00000000-0005-0000-0000-000034020000}"/>
    <cellStyle name="-_Ventelo Model (24 May 07)" xfId="571" xr:uid="{00000000-0005-0000-0000-000035020000}"/>
    <cellStyle name="’Ê‰Ý [0.00]_GE 3 MINIMUM" xfId="572" xr:uid="{00000000-0005-0000-0000-000036020000}"/>
    <cellStyle name="’Ê‰Ý_GE 3 MINIMUM" xfId="573" xr:uid="{00000000-0005-0000-0000-000037020000}"/>
    <cellStyle name="£" xfId="574" xr:uid="{00000000-0005-0000-0000-000038020000}"/>
    <cellStyle name="£ BP" xfId="575" xr:uid="{00000000-0005-0000-0000-000039020000}"/>
    <cellStyle name="¥ JY" xfId="576" xr:uid="{00000000-0005-0000-0000-00003A020000}"/>
    <cellStyle name="€" xfId="577" xr:uid="{00000000-0005-0000-0000-00003B020000}"/>
    <cellStyle name="=C:\WINNT\SYSTEM32\COMMAND.COM" xfId="578" xr:uid="{00000000-0005-0000-0000-00003C020000}"/>
    <cellStyle name="•W€_GE 3 MINIMUM" xfId="579" xr:uid="{00000000-0005-0000-0000-00003D020000}"/>
    <cellStyle name="•W_GE 3 MINIMUM" xfId="580" xr:uid="{00000000-0005-0000-0000-00003E020000}"/>
    <cellStyle name="0" xfId="581" xr:uid="{00000000-0005-0000-0000-00003F020000}"/>
    <cellStyle name="0%" xfId="582" xr:uid="{00000000-0005-0000-0000-000040020000}"/>
    <cellStyle name="0.0" xfId="583" xr:uid="{00000000-0005-0000-0000-000041020000}"/>
    <cellStyle name="0.0%" xfId="584" xr:uid="{00000000-0005-0000-0000-000042020000}"/>
    <cellStyle name="0.00" xfId="585" xr:uid="{00000000-0005-0000-0000-000043020000}"/>
    <cellStyle name="0.00%" xfId="586" xr:uid="{00000000-0005-0000-0000-000044020000}"/>
    <cellStyle name="0.0x" xfId="587" xr:uid="{00000000-0005-0000-0000-000045020000}"/>
    <cellStyle name="0_Bullet model 122" xfId="588" xr:uid="{00000000-0005-0000-0000-000046020000}"/>
    <cellStyle name="0_Grandvision_LBO2" xfId="589" xr:uid="{00000000-0005-0000-0000-000047020000}"/>
    <cellStyle name="0_Proforma Model 100701 v.5" xfId="590" xr:uid="{00000000-0005-0000-0000-000048020000}"/>
    <cellStyle name="0_Schering Business Plan (Jan Mar 06)" xfId="591" xr:uid="{00000000-0005-0000-0000-000049020000}"/>
    <cellStyle name="0_Template LBO Cover Page" xfId="592" xr:uid="{00000000-0005-0000-0000-00004A020000}"/>
    <cellStyle name="1,comma" xfId="593" xr:uid="{00000000-0005-0000-0000-00004B020000}"/>
    <cellStyle name="1000-sep (2 dec)_Backbone Cost Talkline Internet, Festnetz and Combined" xfId="594" xr:uid="{00000000-0005-0000-0000-00004C020000}"/>
    <cellStyle name="20 % - Akzent1" xfId="595" xr:uid="{00000000-0005-0000-0000-00004D020000}"/>
    <cellStyle name="20 % - Akzent1 2" xfId="596" xr:uid="{00000000-0005-0000-0000-00004E020000}"/>
    <cellStyle name="20 % - Akzent1 2 2" xfId="2395" xr:uid="{0D2554B7-5C71-4974-BC20-3A3D99F5A631}"/>
    <cellStyle name="20 % - Akzent1 3" xfId="2394" xr:uid="{979B745E-66A1-4BF0-8FDC-7E5BBE04737C}"/>
    <cellStyle name="20 % - Akzent1_Cash Balance" xfId="597" xr:uid="{00000000-0005-0000-0000-00004F020000}"/>
    <cellStyle name="20 % - Akzent2" xfId="598" xr:uid="{00000000-0005-0000-0000-000050020000}"/>
    <cellStyle name="20 % - Akzent2 2" xfId="599" xr:uid="{00000000-0005-0000-0000-000051020000}"/>
    <cellStyle name="20 % - Akzent2_Cash Balance" xfId="600" xr:uid="{00000000-0005-0000-0000-000052020000}"/>
    <cellStyle name="20 % - Akzent3" xfId="601" xr:uid="{00000000-0005-0000-0000-000053020000}"/>
    <cellStyle name="20 % - Akzent3 2" xfId="602" xr:uid="{00000000-0005-0000-0000-000054020000}"/>
    <cellStyle name="20 % - Akzent3_Cash Balance" xfId="603" xr:uid="{00000000-0005-0000-0000-000055020000}"/>
    <cellStyle name="20 % - Akzent4" xfId="604" xr:uid="{00000000-0005-0000-0000-000056020000}"/>
    <cellStyle name="20 % - Akzent4 2" xfId="605" xr:uid="{00000000-0005-0000-0000-000057020000}"/>
    <cellStyle name="20 % - Akzent4_Cash Balance" xfId="606" xr:uid="{00000000-0005-0000-0000-000058020000}"/>
    <cellStyle name="20 % - Akzent5" xfId="607" xr:uid="{00000000-0005-0000-0000-000059020000}"/>
    <cellStyle name="20 % - Akzent5 2" xfId="608" xr:uid="{00000000-0005-0000-0000-00005A020000}"/>
    <cellStyle name="20 % - Akzent5_Cash Balance" xfId="609" xr:uid="{00000000-0005-0000-0000-00005B020000}"/>
    <cellStyle name="20 % - Akzent6" xfId="610" xr:uid="{00000000-0005-0000-0000-00005C020000}"/>
    <cellStyle name="20 % - Akzent6 2" xfId="611" xr:uid="{00000000-0005-0000-0000-00005D020000}"/>
    <cellStyle name="20 % - Akzent6_Cash Balance" xfId="612" xr:uid="{00000000-0005-0000-0000-00005E020000}"/>
    <cellStyle name="20 % - zvýraznenie1" xfId="613" xr:uid="{00000000-0005-0000-0000-00005F020000}"/>
    <cellStyle name="20 % - zvýraznenie1 2" xfId="2396" xr:uid="{F29B01E9-9455-431B-B22B-3A2696DD2BEB}"/>
    <cellStyle name="20 % - zvýraznenie2" xfId="614" xr:uid="{00000000-0005-0000-0000-000060020000}"/>
    <cellStyle name="20 % - zvýraznenie3" xfId="615" xr:uid="{00000000-0005-0000-0000-000061020000}"/>
    <cellStyle name="20 % - zvýraznenie4" xfId="616" xr:uid="{00000000-0005-0000-0000-000062020000}"/>
    <cellStyle name="20 % - zvýraznenie5" xfId="617" xr:uid="{00000000-0005-0000-0000-000063020000}"/>
    <cellStyle name="20 % - zvýraznenie6" xfId="618" xr:uid="{00000000-0005-0000-0000-000064020000}"/>
    <cellStyle name="20 % - Accent1" xfId="619" xr:uid="{00000000-0005-0000-0000-000065020000}"/>
    <cellStyle name="20 % - Accent1 2" xfId="2397" xr:uid="{D545D21A-5CB5-4DFB-9BB4-0E8F91AEB2ED}"/>
    <cellStyle name="20 % - Accent2" xfId="620" xr:uid="{00000000-0005-0000-0000-000066020000}"/>
    <cellStyle name="20 % - Accent3" xfId="621" xr:uid="{00000000-0005-0000-0000-000067020000}"/>
    <cellStyle name="20 % - Accent4" xfId="622" xr:uid="{00000000-0005-0000-0000-000068020000}"/>
    <cellStyle name="20 % - Accent5" xfId="623" xr:uid="{00000000-0005-0000-0000-000069020000}"/>
    <cellStyle name="20 % - Accent6" xfId="624" xr:uid="{00000000-0005-0000-0000-00006A020000}"/>
    <cellStyle name="20% - Accent1 2" xfId="625" xr:uid="{00000000-0005-0000-0000-00006B020000}"/>
    <cellStyle name="20% - Accent1 2 2" xfId="2398" xr:uid="{7D2FDA56-D9CE-47F9-AB39-B37130743FA9}"/>
    <cellStyle name="20% - Accent2 2" xfId="626" xr:uid="{00000000-0005-0000-0000-00006C020000}"/>
    <cellStyle name="20% - Accent3 2" xfId="627" xr:uid="{00000000-0005-0000-0000-00006D020000}"/>
    <cellStyle name="20% - Accent4 2" xfId="628" xr:uid="{00000000-0005-0000-0000-00006E020000}"/>
    <cellStyle name="20% - Accent5 2" xfId="629" xr:uid="{00000000-0005-0000-0000-00006F020000}"/>
    <cellStyle name="20% - Accent6 2" xfId="630" xr:uid="{00000000-0005-0000-0000-000070020000}"/>
    <cellStyle name="20% - Dekorfärg1" xfId="631" xr:uid="{00000000-0005-0000-0000-000071020000}"/>
    <cellStyle name="20% - Dekorfärg1 2" xfId="632" xr:uid="{00000000-0005-0000-0000-000072020000}"/>
    <cellStyle name="20% - Dekorfärg1 2 2" xfId="2400" xr:uid="{2106AEFC-D5AC-4CD9-9411-C02D65168CE7}"/>
    <cellStyle name="20% - Dekorfärg1 3" xfId="2399" xr:uid="{CBECBA94-48A0-454D-B225-643F7EC4764F}"/>
    <cellStyle name="20% - Dekorfärg1_Cash Balance" xfId="633" xr:uid="{00000000-0005-0000-0000-000073020000}"/>
    <cellStyle name="20% - Dekorfärg2" xfId="634" xr:uid="{00000000-0005-0000-0000-000074020000}"/>
    <cellStyle name="20% - Dekorfärg2 2" xfId="635" xr:uid="{00000000-0005-0000-0000-000075020000}"/>
    <cellStyle name="20% - Dekorfärg2_Cash Balance" xfId="636" xr:uid="{00000000-0005-0000-0000-000076020000}"/>
    <cellStyle name="20% - Dekorfärg3" xfId="637" xr:uid="{00000000-0005-0000-0000-000077020000}"/>
    <cellStyle name="20% - Dekorfärg3 2" xfId="638" xr:uid="{00000000-0005-0000-0000-000078020000}"/>
    <cellStyle name="20% - Dekorfärg3_Cash Balance" xfId="639" xr:uid="{00000000-0005-0000-0000-000079020000}"/>
    <cellStyle name="20% - Dekorfärg4" xfId="640" xr:uid="{00000000-0005-0000-0000-00007A020000}"/>
    <cellStyle name="20% - Dekorfärg4 2" xfId="641" xr:uid="{00000000-0005-0000-0000-00007B020000}"/>
    <cellStyle name="20% - Dekorfärg4_Cash Balance" xfId="642" xr:uid="{00000000-0005-0000-0000-00007C020000}"/>
    <cellStyle name="20% - Dekorfärg5" xfId="643" xr:uid="{00000000-0005-0000-0000-00007D020000}"/>
    <cellStyle name="20% - Dekorfärg5 2" xfId="644" xr:uid="{00000000-0005-0000-0000-00007E020000}"/>
    <cellStyle name="20% - Dekorfärg5_Cash Balance" xfId="645" xr:uid="{00000000-0005-0000-0000-00007F020000}"/>
    <cellStyle name="20% - Dekorfärg6" xfId="646" xr:uid="{00000000-0005-0000-0000-000080020000}"/>
    <cellStyle name="20% - Dekorfärg6 2" xfId="647" xr:uid="{00000000-0005-0000-0000-000081020000}"/>
    <cellStyle name="20% - Dekorfärg6_Cash Balance" xfId="648" xr:uid="{00000000-0005-0000-0000-000082020000}"/>
    <cellStyle name="227.2" xfId="649" xr:uid="{00000000-0005-0000-0000-000083020000}"/>
    <cellStyle name="38" xfId="650" xr:uid="{00000000-0005-0000-0000-000084020000}"/>
    <cellStyle name="40 % - Akzent1" xfId="651" xr:uid="{00000000-0005-0000-0000-000085020000}"/>
    <cellStyle name="40 % - Akzent1 2" xfId="652" xr:uid="{00000000-0005-0000-0000-000086020000}"/>
    <cellStyle name="40 % - Akzent1 2 2" xfId="2402" xr:uid="{1B660E2F-40C4-468E-8B65-1AD39CF0B9D4}"/>
    <cellStyle name="40 % - Akzent1 3" xfId="2401" xr:uid="{DCBAF0BE-CDD9-4B6D-ABDF-70598838DD07}"/>
    <cellStyle name="40 % - Akzent1_Cash Balance" xfId="653" xr:uid="{00000000-0005-0000-0000-000087020000}"/>
    <cellStyle name="40 % - Akzent2" xfId="654" xr:uid="{00000000-0005-0000-0000-000088020000}"/>
    <cellStyle name="40 % - Akzent2 2" xfId="655" xr:uid="{00000000-0005-0000-0000-000089020000}"/>
    <cellStyle name="40 % - Akzent2_Cash Balance" xfId="656" xr:uid="{00000000-0005-0000-0000-00008A020000}"/>
    <cellStyle name="40 % - Akzent3" xfId="657" xr:uid="{00000000-0005-0000-0000-00008B020000}"/>
    <cellStyle name="40 % - Akzent3 2" xfId="658" xr:uid="{00000000-0005-0000-0000-00008C020000}"/>
    <cellStyle name="40 % - Akzent3 2 2" xfId="2404" xr:uid="{58FC3104-496C-457B-A699-5ABB83308C0E}"/>
    <cellStyle name="40 % - Akzent3 3" xfId="2403" xr:uid="{73EB044A-2633-4D40-9DBC-BF224610294F}"/>
    <cellStyle name="40 % - Akzent3_Cash Balance" xfId="659" xr:uid="{00000000-0005-0000-0000-00008D020000}"/>
    <cellStyle name="40 % - Akzent4" xfId="660" xr:uid="{00000000-0005-0000-0000-00008E020000}"/>
    <cellStyle name="40 % - Akzent4 2" xfId="661" xr:uid="{00000000-0005-0000-0000-00008F020000}"/>
    <cellStyle name="40 % - Akzent4_Cash Balance" xfId="662" xr:uid="{00000000-0005-0000-0000-000090020000}"/>
    <cellStyle name="40 % - Akzent5" xfId="663" xr:uid="{00000000-0005-0000-0000-000091020000}"/>
    <cellStyle name="40 % - Akzent5 2" xfId="664" xr:uid="{00000000-0005-0000-0000-000092020000}"/>
    <cellStyle name="40 % - Akzent5 2 2" xfId="2406" xr:uid="{6D4E1D15-F20E-4968-B8F0-FF293E12F8A2}"/>
    <cellStyle name="40 % - Akzent5 3" xfId="2405" xr:uid="{AAB32B12-05B6-4B7C-B5B0-9E121580D537}"/>
    <cellStyle name="40 % - Akzent5_Cash Balance" xfId="665" xr:uid="{00000000-0005-0000-0000-000093020000}"/>
    <cellStyle name="40 % - Akzent6" xfId="666" xr:uid="{00000000-0005-0000-0000-000094020000}"/>
    <cellStyle name="40 % - Akzent6 2" xfId="667" xr:uid="{00000000-0005-0000-0000-000095020000}"/>
    <cellStyle name="40 % - Akzent6_Cash Balance" xfId="668" xr:uid="{00000000-0005-0000-0000-000096020000}"/>
    <cellStyle name="40 % - zvýraznenie1" xfId="669" xr:uid="{00000000-0005-0000-0000-000097020000}"/>
    <cellStyle name="40 % - zvýraznenie1 2" xfId="2407" xr:uid="{B1FEAD94-A455-4E67-BCBF-C9DF3B221A34}"/>
    <cellStyle name="40 % - zvýraznenie2" xfId="670" xr:uid="{00000000-0005-0000-0000-000098020000}"/>
    <cellStyle name="40 % - zvýraznenie3" xfId="671" xr:uid="{00000000-0005-0000-0000-000099020000}"/>
    <cellStyle name="40 % - zvýraznenie3 2" xfId="2408" xr:uid="{5511EFB1-5608-453F-9DD2-4E1A3441482C}"/>
    <cellStyle name="40 % - zvýraznenie4" xfId="672" xr:uid="{00000000-0005-0000-0000-00009A020000}"/>
    <cellStyle name="40 % - zvýraznenie5" xfId="673" xr:uid="{00000000-0005-0000-0000-00009B020000}"/>
    <cellStyle name="40 % - zvýraznenie5 2" xfId="2409" xr:uid="{DF3F960F-93F4-4948-8768-22211C3CFEE1}"/>
    <cellStyle name="40 % - zvýraznenie6" xfId="674" xr:uid="{00000000-0005-0000-0000-00009C020000}"/>
    <cellStyle name="40 % - Accent1" xfId="675" xr:uid="{00000000-0005-0000-0000-00009D020000}"/>
    <cellStyle name="40 % - Accent1 2" xfId="2410" xr:uid="{2DF4189F-4C95-46A6-BAB5-C127CE707FC4}"/>
    <cellStyle name="40 % - Accent2" xfId="676" xr:uid="{00000000-0005-0000-0000-00009E020000}"/>
    <cellStyle name="40 % - Accent3" xfId="677" xr:uid="{00000000-0005-0000-0000-00009F020000}"/>
    <cellStyle name="40 % - Accent3 2" xfId="2411" xr:uid="{AD18693F-CAC5-45B5-8D5E-DD906617C2CF}"/>
    <cellStyle name="40 % - Accent4" xfId="678" xr:uid="{00000000-0005-0000-0000-0000A0020000}"/>
    <cellStyle name="40 % - Accent5" xfId="679" xr:uid="{00000000-0005-0000-0000-0000A1020000}"/>
    <cellStyle name="40 % - Accent5 2" xfId="2412" xr:uid="{DB7170C4-B21D-41B6-9BB1-3625A631E087}"/>
    <cellStyle name="40 % - Accent6" xfId="680" xr:uid="{00000000-0005-0000-0000-0000A2020000}"/>
    <cellStyle name="40% - Accent1 2" xfId="681" xr:uid="{00000000-0005-0000-0000-0000A3020000}"/>
    <cellStyle name="40% - Accent1 2 2" xfId="2413" xr:uid="{10F3D408-5790-4E10-BA52-3AE8791842CD}"/>
    <cellStyle name="40% - Accent2 2" xfId="682" xr:uid="{00000000-0005-0000-0000-0000A4020000}"/>
    <cellStyle name="40% - Accent3 2" xfId="683" xr:uid="{00000000-0005-0000-0000-0000A5020000}"/>
    <cellStyle name="40% - Accent3 2 2" xfId="2414" xr:uid="{4F2BAC02-C4BB-4F4D-B0EC-29C66377BECC}"/>
    <cellStyle name="40% - Accent4 2" xfId="684" xr:uid="{00000000-0005-0000-0000-0000A6020000}"/>
    <cellStyle name="40% - Accent5 2" xfId="685" xr:uid="{00000000-0005-0000-0000-0000A7020000}"/>
    <cellStyle name="40% - Accent5 2 2" xfId="2415" xr:uid="{06338683-76B4-4967-8499-05420F248939}"/>
    <cellStyle name="40% - Accent6 2" xfId="686" xr:uid="{00000000-0005-0000-0000-0000A8020000}"/>
    <cellStyle name="40% - Dekorfärg1" xfId="687" xr:uid="{00000000-0005-0000-0000-0000A9020000}"/>
    <cellStyle name="40% - Dekorfärg1 2" xfId="688" xr:uid="{00000000-0005-0000-0000-0000AA020000}"/>
    <cellStyle name="40% - Dekorfärg1 2 2" xfId="2417" xr:uid="{A8546C83-3C68-43F9-9D76-6AF2EAA318F0}"/>
    <cellStyle name="40% - Dekorfärg1 3" xfId="2416" xr:uid="{B3397A75-8D7B-4DEA-BC42-3CA76CB6F75B}"/>
    <cellStyle name="40% - Dekorfärg1_Cash Balance" xfId="689" xr:uid="{00000000-0005-0000-0000-0000AB020000}"/>
    <cellStyle name="40% - Dekorfärg2" xfId="690" xr:uid="{00000000-0005-0000-0000-0000AC020000}"/>
    <cellStyle name="40% - Dekorfärg2 2" xfId="691" xr:uid="{00000000-0005-0000-0000-0000AD020000}"/>
    <cellStyle name="40% - Dekorfärg2_Cash Balance" xfId="692" xr:uid="{00000000-0005-0000-0000-0000AE020000}"/>
    <cellStyle name="40% - Dekorfärg3" xfId="693" xr:uid="{00000000-0005-0000-0000-0000AF020000}"/>
    <cellStyle name="40% - Dekorfärg3 2" xfId="694" xr:uid="{00000000-0005-0000-0000-0000B0020000}"/>
    <cellStyle name="40% - Dekorfärg3 2 2" xfId="2419" xr:uid="{83D60BAD-57D4-4241-8DF3-851472D226E8}"/>
    <cellStyle name="40% - Dekorfärg3 3" xfId="2418" xr:uid="{E0A4EDFB-4F09-46BA-B232-51A096BD9E31}"/>
    <cellStyle name="40% - Dekorfärg3_Cash Balance" xfId="695" xr:uid="{00000000-0005-0000-0000-0000B1020000}"/>
    <cellStyle name="40% - Dekorfärg4" xfId="696" xr:uid="{00000000-0005-0000-0000-0000B2020000}"/>
    <cellStyle name="40% - Dekorfärg4 2" xfId="697" xr:uid="{00000000-0005-0000-0000-0000B3020000}"/>
    <cellStyle name="40% - Dekorfärg4_Cash Balance" xfId="698" xr:uid="{00000000-0005-0000-0000-0000B4020000}"/>
    <cellStyle name="40% - Dekorfärg5" xfId="699" xr:uid="{00000000-0005-0000-0000-0000B5020000}"/>
    <cellStyle name="40% - Dekorfärg5 2" xfId="700" xr:uid="{00000000-0005-0000-0000-0000B6020000}"/>
    <cellStyle name="40% - Dekorfärg5 2 2" xfId="2421" xr:uid="{68403388-8C08-4B00-9B0C-AC923F8A7800}"/>
    <cellStyle name="40% - Dekorfärg5 3" xfId="2420" xr:uid="{AA27E51A-08D0-4423-8CEC-325BCBE19E93}"/>
    <cellStyle name="40% - Dekorfärg5_Cash Balance" xfId="701" xr:uid="{00000000-0005-0000-0000-0000B7020000}"/>
    <cellStyle name="40% - Dekorfärg6" xfId="702" xr:uid="{00000000-0005-0000-0000-0000B8020000}"/>
    <cellStyle name="40% - Dekorfärg6 2" xfId="703" xr:uid="{00000000-0005-0000-0000-0000B9020000}"/>
    <cellStyle name="40% - Dekorfärg6_Cash Balance" xfId="704" xr:uid="{00000000-0005-0000-0000-0000BA020000}"/>
    <cellStyle name="5" xfId="705" xr:uid="{00000000-0005-0000-0000-0000BB020000}"/>
    <cellStyle name="5_C" xfId="706" xr:uid="{00000000-0005-0000-0000-0000BC020000}"/>
    <cellStyle name="60 % - Akzent1" xfId="707" xr:uid="{00000000-0005-0000-0000-0000BD020000}"/>
    <cellStyle name="60 % - Akzent1 2" xfId="708" xr:uid="{00000000-0005-0000-0000-0000BE020000}"/>
    <cellStyle name="60 % - Akzent1 2 2" xfId="2423" xr:uid="{3BF352BD-83C4-4238-877E-1F38A24A2BB8}"/>
    <cellStyle name="60 % - Akzent1 3" xfId="2422" xr:uid="{AA46D0C3-0A62-41DE-A6FC-352B105E0C62}"/>
    <cellStyle name="60 % - Akzent1_Cash Balance" xfId="709" xr:uid="{00000000-0005-0000-0000-0000BF020000}"/>
    <cellStyle name="60 % - Akzent2" xfId="710" xr:uid="{00000000-0005-0000-0000-0000C0020000}"/>
    <cellStyle name="60 % - Akzent2 2" xfId="711" xr:uid="{00000000-0005-0000-0000-0000C1020000}"/>
    <cellStyle name="60 % - Akzent2_Cash Balance" xfId="712" xr:uid="{00000000-0005-0000-0000-0000C2020000}"/>
    <cellStyle name="60 % - Akzent3" xfId="713" xr:uid="{00000000-0005-0000-0000-0000C3020000}"/>
    <cellStyle name="60 % - Akzent3 2" xfId="714" xr:uid="{00000000-0005-0000-0000-0000C4020000}"/>
    <cellStyle name="60 % - Akzent3 2 2" xfId="2425" xr:uid="{18C7F848-83BA-4270-8761-ED5FBFD27AEB}"/>
    <cellStyle name="60 % - Akzent3 3" xfId="2424" xr:uid="{47715AE3-A6FB-49DE-B7FF-0E69385D8A71}"/>
    <cellStyle name="60 % - Akzent3_Cash Balance" xfId="715" xr:uid="{00000000-0005-0000-0000-0000C5020000}"/>
    <cellStyle name="60 % - Akzent4" xfId="716" xr:uid="{00000000-0005-0000-0000-0000C6020000}"/>
    <cellStyle name="60 % - Akzent4 2" xfId="717" xr:uid="{00000000-0005-0000-0000-0000C7020000}"/>
    <cellStyle name="60 % - Akzent4_Cash Balance" xfId="718" xr:uid="{00000000-0005-0000-0000-0000C8020000}"/>
    <cellStyle name="60 % - Akzent5" xfId="719" xr:uid="{00000000-0005-0000-0000-0000C9020000}"/>
    <cellStyle name="60 % - Akzent5 2" xfId="720" xr:uid="{00000000-0005-0000-0000-0000CA020000}"/>
    <cellStyle name="60 % - Akzent5_Cash Balance" xfId="721" xr:uid="{00000000-0005-0000-0000-0000CB020000}"/>
    <cellStyle name="60 % - Akzent6" xfId="722" xr:uid="{00000000-0005-0000-0000-0000CC020000}"/>
    <cellStyle name="60 % - Akzent6 2" xfId="723" xr:uid="{00000000-0005-0000-0000-0000CD020000}"/>
    <cellStyle name="60 % - Akzent6_Cash Balance" xfId="724" xr:uid="{00000000-0005-0000-0000-0000CE020000}"/>
    <cellStyle name="60 % - zvýraznenie1" xfId="725" xr:uid="{00000000-0005-0000-0000-0000CF020000}"/>
    <cellStyle name="60 % - zvýraznenie1 2" xfId="2426" xr:uid="{6DDE1970-F5BE-427A-8349-3E91E0C5BB11}"/>
    <cellStyle name="60 % - zvýraznenie2" xfId="726" xr:uid="{00000000-0005-0000-0000-0000D0020000}"/>
    <cellStyle name="60 % - zvýraznenie3" xfId="727" xr:uid="{00000000-0005-0000-0000-0000D1020000}"/>
    <cellStyle name="60 % - zvýraznenie3 2" xfId="2427" xr:uid="{CD197130-A70E-4BBA-AC8E-15A7C65D760E}"/>
    <cellStyle name="60 % - zvýraznenie4" xfId="728" xr:uid="{00000000-0005-0000-0000-0000D2020000}"/>
    <cellStyle name="60 % - zvýraznenie5" xfId="729" xr:uid="{00000000-0005-0000-0000-0000D3020000}"/>
    <cellStyle name="60 % - zvýraznenie6" xfId="730" xr:uid="{00000000-0005-0000-0000-0000D4020000}"/>
    <cellStyle name="60 % - Accent1" xfId="731" xr:uid="{00000000-0005-0000-0000-0000D5020000}"/>
    <cellStyle name="60 % - Accent1 2" xfId="2428" xr:uid="{0B5CB440-447C-4B7F-AA20-C50389046EA5}"/>
    <cellStyle name="60 % - Accent2" xfId="732" xr:uid="{00000000-0005-0000-0000-0000D6020000}"/>
    <cellStyle name="60 % - Accent3" xfId="733" xr:uid="{00000000-0005-0000-0000-0000D7020000}"/>
    <cellStyle name="60 % - Accent3 2" xfId="2429" xr:uid="{D0B48AE4-9471-482E-8349-8D81EB81ED46}"/>
    <cellStyle name="60 % - Accent4" xfId="734" xr:uid="{00000000-0005-0000-0000-0000D8020000}"/>
    <cellStyle name="60 % - Accent5" xfId="735" xr:uid="{00000000-0005-0000-0000-0000D9020000}"/>
    <cellStyle name="60 % - Accent6" xfId="736" xr:uid="{00000000-0005-0000-0000-0000DA020000}"/>
    <cellStyle name="60% - Accent1 2" xfId="737" xr:uid="{00000000-0005-0000-0000-0000DB020000}"/>
    <cellStyle name="60% - Accent1 2 2" xfId="2430" xr:uid="{C39A82B8-3B34-4FF6-980C-077F954CE594}"/>
    <cellStyle name="60% - Accent2 2" xfId="738" xr:uid="{00000000-0005-0000-0000-0000DC020000}"/>
    <cellStyle name="60% - Accent3 2" xfId="739" xr:uid="{00000000-0005-0000-0000-0000DD020000}"/>
    <cellStyle name="60% - Accent3 2 2" xfId="2431" xr:uid="{AC24C3DA-E6A3-4BBC-AB86-D26168FF04CC}"/>
    <cellStyle name="60% - Accent4 2" xfId="740" xr:uid="{00000000-0005-0000-0000-0000DE020000}"/>
    <cellStyle name="60% - Accent5 2" xfId="741" xr:uid="{00000000-0005-0000-0000-0000DF020000}"/>
    <cellStyle name="60% - Accent6 2" xfId="742" xr:uid="{00000000-0005-0000-0000-0000E0020000}"/>
    <cellStyle name="60% - Dekorfärg1" xfId="743" xr:uid="{00000000-0005-0000-0000-0000E1020000}"/>
    <cellStyle name="60% - Dekorfärg1 2" xfId="744" xr:uid="{00000000-0005-0000-0000-0000E2020000}"/>
    <cellStyle name="60% - Dekorfärg1 2 2" xfId="2433" xr:uid="{F97C9FEB-A5F4-456D-AB51-D2B3E0330007}"/>
    <cellStyle name="60% - Dekorfärg1 3" xfId="2432" xr:uid="{FCA1DE59-FE8D-44C3-95DA-CDADC0C87C4C}"/>
    <cellStyle name="60% - Dekorfärg1_Cash Balance" xfId="745" xr:uid="{00000000-0005-0000-0000-0000E3020000}"/>
    <cellStyle name="60% - Dekorfärg2" xfId="746" xr:uid="{00000000-0005-0000-0000-0000E4020000}"/>
    <cellStyle name="60% - Dekorfärg2 2" xfId="747" xr:uid="{00000000-0005-0000-0000-0000E5020000}"/>
    <cellStyle name="60% - Dekorfärg2_Cash Balance" xfId="748" xr:uid="{00000000-0005-0000-0000-0000E6020000}"/>
    <cellStyle name="60% - Dekorfärg3" xfId="749" xr:uid="{00000000-0005-0000-0000-0000E7020000}"/>
    <cellStyle name="60% - Dekorfärg3 2" xfId="750" xr:uid="{00000000-0005-0000-0000-0000E8020000}"/>
    <cellStyle name="60% - Dekorfärg3 2 2" xfId="2435" xr:uid="{7A12CC05-5CEB-4220-B04E-2B2A0EDAE031}"/>
    <cellStyle name="60% - Dekorfärg3 3" xfId="2434" xr:uid="{05502201-EB2E-490A-8827-0B213ADE1AF2}"/>
    <cellStyle name="60% - Dekorfärg3_Cash Balance" xfId="751" xr:uid="{00000000-0005-0000-0000-0000E9020000}"/>
    <cellStyle name="60% - Dekorfärg4" xfId="752" xr:uid="{00000000-0005-0000-0000-0000EA020000}"/>
    <cellStyle name="60% - Dekorfärg4 2" xfId="753" xr:uid="{00000000-0005-0000-0000-0000EB020000}"/>
    <cellStyle name="60% - Dekorfärg4_Cash Balance" xfId="754" xr:uid="{00000000-0005-0000-0000-0000EC020000}"/>
    <cellStyle name="60% - Dekorfärg5" xfId="755" xr:uid="{00000000-0005-0000-0000-0000ED020000}"/>
    <cellStyle name="60% - Dekorfärg5 2" xfId="756" xr:uid="{00000000-0005-0000-0000-0000EE020000}"/>
    <cellStyle name="60% - Dekorfärg5_Cash Balance" xfId="757" xr:uid="{00000000-0005-0000-0000-0000EF020000}"/>
    <cellStyle name="60% - Dekorfärg6" xfId="758" xr:uid="{00000000-0005-0000-0000-0000F0020000}"/>
    <cellStyle name="60% - Dekorfärg6 2" xfId="759" xr:uid="{00000000-0005-0000-0000-0000F1020000}"/>
    <cellStyle name="60% - Dekorfärg6_Cash Balance" xfId="760" xr:uid="{00000000-0005-0000-0000-0000F2020000}"/>
    <cellStyle name="7" xfId="761" xr:uid="{00000000-0005-0000-0000-0000F3020000}"/>
    <cellStyle name="752131" xfId="762" xr:uid="{00000000-0005-0000-0000-0000F4020000}"/>
    <cellStyle name="aaa" xfId="763" xr:uid="{00000000-0005-0000-0000-0000F5020000}"/>
    <cellStyle name="ac" xfId="764" xr:uid="{00000000-0005-0000-0000-0000F6020000}"/>
    <cellStyle name="Accent1 2" xfId="765" xr:uid="{00000000-0005-0000-0000-0000F7020000}"/>
    <cellStyle name="Accent2 2" xfId="766" xr:uid="{00000000-0005-0000-0000-0000F8020000}"/>
    <cellStyle name="Accent3 2" xfId="767" xr:uid="{00000000-0005-0000-0000-0000F9020000}"/>
    <cellStyle name="Accent3 2 2" xfId="2436" xr:uid="{18DC0F2A-11BA-4536-8512-A7AD9EB3C6B4}"/>
    <cellStyle name="Accent4 2" xfId="768" xr:uid="{00000000-0005-0000-0000-0000FA020000}"/>
    <cellStyle name="Accent5 2" xfId="769" xr:uid="{00000000-0005-0000-0000-0000FB020000}"/>
    <cellStyle name="Accent6 2" xfId="770" xr:uid="{00000000-0005-0000-0000-0000FC020000}"/>
    <cellStyle name="Akzent1" xfId="771" xr:uid="{00000000-0005-0000-0000-0000FD020000}"/>
    <cellStyle name="Akzent1 2" xfId="772" xr:uid="{00000000-0005-0000-0000-0000FE020000}"/>
    <cellStyle name="Akzent1_Cash Balance" xfId="773" xr:uid="{00000000-0005-0000-0000-0000FF020000}"/>
    <cellStyle name="Akzent2" xfId="774" xr:uid="{00000000-0005-0000-0000-000000030000}"/>
    <cellStyle name="Akzent2 2" xfId="775" xr:uid="{00000000-0005-0000-0000-000001030000}"/>
    <cellStyle name="Akzent2_Cash Balance" xfId="776" xr:uid="{00000000-0005-0000-0000-000002030000}"/>
    <cellStyle name="Akzent3" xfId="777" xr:uid="{00000000-0005-0000-0000-000003030000}"/>
    <cellStyle name="Akzent3 2" xfId="778" xr:uid="{00000000-0005-0000-0000-000004030000}"/>
    <cellStyle name="Akzent3 2 2" xfId="2438" xr:uid="{22398D6E-F8C7-4094-9254-5EF8E1B2D96C}"/>
    <cellStyle name="Akzent3 3" xfId="2437" xr:uid="{2C0541CD-D097-4565-8446-AE0BBEDB685C}"/>
    <cellStyle name="Akzent3_Cash Balance" xfId="779" xr:uid="{00000000-0005-0000-0000-000005030000}"/>
    <cellStyle name="Akzent4" xfId="780" xr:uid="{00000000-0005-0000-0000-000006030000}"/>
    <cellStyle name="Akzent4 2" xfId="781" xr:uid="{00000000-0005-0000-0000-000007030000}"/>
    <cellStyle name="Akzent4_Cash Balance" xfId="782" xr:uid="{00000000-0005-0000-0000-000008030000}"/>
    <cellStyle name="Akzent5" xfId="783" xr:uid="{00000000-0005-0000-0000-000009030000}"/>
    <cellStyle name="Akzent5 2" xfId="784" xr:uid="{00000000-0005-0000-0000-00000A030000}"/>
    <cellStyle name="Akzent5_Cash Balance" xfId="785" xr:uid="{00000000-0005-0000-0000-00000B030000}"/>
    <cellStyle name="Akzent6" xfId="786" xr:uid="{00000000-0005-0000-0000-00000C030000}"/>
    <cellStyle name="Akzent6 2" xfId="787" xr:uid="{00000000-0005-0000-0000-00000D030000}"/>
    <cellStyle name="Akzent6_Cash Balance" xfId="788" xr:uid="{00000000-0005-0000-0000-00000E030000}"/>
    <cellStyle name="al" xfId="789" xr:uid="{00000000-0005-0000-0000-00000F030000}"/>
    <cellStyle name="Anteckning" xfId="790" xr:uid="{00000000-0005-0000-0000-000010030000}"/>
    <cellStyle name="Anteckning 2" xfId="791" xr:uid="{00000000-0005-0000-0000-000011030000}"/>
    <cellStyle name="args.style" xfId="792" xr:uid="{00000000-0005-0000-0000-000012030000}"/>
    <cellStyle name="Arial 10" xfId="793" xr:uid="{00000000-0005-0000-0000-000013030000}"/>
    <cellStyle name="Arial 12" xfId="794" xr:uid="{00000000-0005-0000-0000-000014030000}"/>
    <cellStyle name="at" xfId="795" xr:uid="{00000000-0005-0000-0000-000015030000}"/>
    <cellStyle name="Ausgabe" xfId="796" xr:uid="{00000000-0005-0000-0000-000016030000}"/>
    <cellStyle name="Ausgabe 2" xfId="797" xr:uid="{00000000-0005-0000-0000-000017030000}"/>
    <cellStyle name="Ausgabe 2 2" xfId="2440" xr:uid="{BBD77AEB-75F3-491B-ABEB-8FBE4B436349}"/>
    <cellStyle name="Ausgabe 3" xfId="2439" xr:uid="{8B86CBFD-A7AF-416C-B7AC-52457C9F7FEA}"/>
    <cellStyle name="Ausgabe_Cash Balance" xfId="798" xr:uid="{00000000-0005-0000-0000-000018030000}"/>
    <cellStyle name="Avertissement" xfId="799" xr:uid="{00000000-0005-0000-0000-000019030000}"/>
    <cellStyle name="b" xfId="800" xr:uid="{00000000-0005-0000-0000-00001A030000}"/>
    <cellStyle name="b%0" xfId="801" xr:uid="{00000000-0005-0000-0000-00001B030000}"/>
    <cellStyle name="b%1" xfId="802" xr:uid="{00000000-0005-0000-0000-00001C030000}"/>
    <cellStyle name="b%2" xfId="803" xr:uid="{00000000-0005-0000-0000-00001D030000}"/>
    <cellStyle name="b_Annual Covenants" xfId="804" xr:uid="{00000000-0005-0000-0000-00001E030000}"/>
    <cellStyle name="b_Financing v22" xfId="805" xr:uid="{00000000-0005-0000-0000-00001F030000}"/>
    <cellStyle name="b0" xfId="806" xr:uid="{00000000-0005-0000-0000-000020030000}"/>
    <cellStyle name="b09" xfId="807" xr:uid="{00000000-0005-0000-0000-000021030000}"/>
    <cellStyle name="b1" xfId="808" xr:uid="{00000000-0005-0000-0000-000022030000}"/>
    <cellStyle name="b2" xfId="809" xr:uid="{00000000-0005-0000-0000-000023030000}"/>
    <cellStyle name="Bad 2" xfId="810" xr:uid="{00000000-0005-0000-0000-000024030000}"/>
    <cellStyle name="BartText" xfId="811" xr:uid="{00000000-0005-0000-0000-000025030000}"/>
    <cellStyle name="Beräkning" xfId="812" xr:uid="{00000000-0005-0000-0000-000026030000}"/>
    <cellStyle name="Beräkning 2" xfId="813" xr:uid="{00000000-0005-0000-0000-000027030000}"/>
    <cellStyle name="Beräkning 2 2" xfId="2445" xr:uid="{42C226C3-5B50-4B4A-8A03-970BCCA12E18}"/>
    <cellStyle name="Beräkning 3" xfId="2444" xr:uid="{BD2C5A8B-2077-4FE7-BFD7-A61A1A2FC01E}"/>
    <cellStyle name="Beräkning_Cash Balance" xfId="814" xr:uid="{00000000-0005-0000-0000-000028030000}"/>
    <cellStyle name="Berechnung" xfId="815" xr:uid="{00000000-0005-0000-0000-000029030000}"/>
    <cellStyle name="Berechnung 2" xfId="816" xr:uid="{00000000-0005-0000-0000-00002A030000}"/>
    <cellStyle name="Berechnung 2 2" xfId="2442" xr:uid="{F4E903B1-6451-4889-A4BC-07B1B1DF96EC}"/>
    <cellStyle name="Berechnung 3" xfId="2441" xr:uid="{FBC6049E-710A-4CFD-81A5-A875F273ED07}"/>
    <cellStyle name="Berechnung_Cash Balance" xfId="817" xr:uid="{00000000-0005-0000-0000-00002B030000}"/>
    <cellStyle name="Berekening" xfId="818" xr:uid="{00000000-0005-0000-0000-00002C030000}"/>
    <cellStyle name="Berekening 2" xfId="2443" xr:uid="{65EE9ADF-90BE-4B94-8959-F798C82D7647}"/>
    <cellStyle name="billion" xfId="819" xr:uid="{00000000-0005-0000-0000-00002D030000}"/>
    <cellStyle name="Black" xfId="820" xr:uid="{00000000-0005-0000-0000-00002E030000}"/>
    <cellStyle name="Blank" xfId="821" xr:uid="{00000000-0005-0000-0000-00002F030000}"/>
    <cellStyle name="Blue" xfId="822" xr:uid="{00000000-0005-0000-0000-000030030000}"/>
    <cellStyle name="bo" xfId="823" xr:uid="{00000000-0005-0000-0000-000031030000}"/>
    <cellStyle name="Bold/Border" xfId="824" xr:uid="{00000000-0005-0000-0000-000032030000}"/>
    <cellStyle name="Border Heavy" xfId="825" xr:uid="{00000000-0005-0000-0000-000033030000}"/>
    <cellStyle name="Border Heavy 2" xfId="826" xr:uid="{00000000-0005-0000-0000-000034030000}"/>
    <cellStyle name="Border Heavy 2 2" xfId="827" xr:uid="{00000000-0005-0000-0000-000035030000}"/>
    <cellStyle name="Border Heavy 3" xfId="828" xr:uid="{00000000-0005-0000-0000-000036030000}"/>
    <cellStyle name="Border Thin" xfId="829" xr:uid="{00000000-0005-0000-0000-000037030000}"/>
    <cellStyle name="bot" xfId="830" xr:uid="{00000000-0005-0000-0000-000038030000}"/>
    <cellStyle name="Bottom" xfId="831" xr:uid="{00000000-0005-0000-0000-000039030000}"/>
    <cellStyle name="bout" xfId="832" xr:uid="{00000000-0005-0000-0000-00003A030000}"/>
    <cellStyle name="Bra" xfId="833" xr:uid="{00000000-0005-0000-0000-00003B030000}"/>
    <cellStyle name="Bra 2" xfId="834" xr:uid="{00000000-0005-0000-0000-00003C030000}"/>
    <cellStyle name="Bra_Cash Balance" xfId="835" xr:uid="{00000000-0005-0000-0000-00003D030000}"/>
    <cellStyle name="Brand Align Left Text" xfId="836" xr:uid="{00000000-0005-0000-0000-00003E030000}"/>
    <cellStyle name="Brand Default" xfId="837" xr:uid="{00000000-0005-0000-0000-00003F030000}"/>
    <cellStyle name="Brand Percent" xfId="838" xr:uid="{00000000-0005-0000-0000-000040030000}"/>
    <cellStyle name="Brand Source" xfId="839" xr:uid="{00000000-0005-0000-0000-000041030000}"/>
    <cellStyle name="Brand Subtitle with Underline" xfId="840" xr:uid="{00000000-0005-0000-0000-000042030000}"/>
    <cellStyle name="Brand Subtitle with Underline 2" xfId="841" xr:uid="{00000000-0005-0000-0000-000043030000}"/>
    <cellStyle name="Brand Subtitle without Underline" xfId="842" xr:uid="{00000000-0005-0000-0000-000044030000}"/>
    <cellStyle name="Brand Title" xfId="843" xr:uid="{00000000-0005-0000-0000-000045030000}"/>
    <cellStyle name="British Pound" xfId="844" xr:uid="{00000000-0005-0000-0000-000046030000}"/>
    <cellStyle name="bt" xfId="845" xr:uid="{00000000-0005-0000-0000-000047030000}"/>
    <cellStyle name="btit" xfId="846" xr:uid="{00000000-0005-0000-0000-000048030000}"/>
    <cellStyle name="btit 2" xfId="847" xr:uid="{00000000-0005-0000-0000-000049030000}"/>
    <cellStyle name="btit 2 2" xfId="848" xr:uid="{00000000-0005-0000-0000-00004A030000}"/>
    <cellStyle name="btit 3" xfId="849" xr:uid="{00000000-0005-0000-0000-00004B030000}"/>
    <cellStyle name="Bullet" xfId="850" xr:uid="{00000000-0005-0000-0000-00004C030000}"/>
    <cellStyle name="c" xfId="851" xr:uid="{00000000-0005-0000-0000-00004D030000}"/>
    <cellStyle name="c_ad3" xfId="852" xr:uid="{00000000-0005-0000-0000-00004E030000}"/>
    <cellStyle name="c_ad5" xfId="853" xr:uid="{00000000-0005-0000-0000-00004F030000}"/>
    <cellStyle name="c_Agnesi (2)" xfId="854" xr:uid="{00000000-0005-0000-0000-000050030000}"/>
    <cellStyle name="c_asko1" xfId="855" xr:uid="{00000000-0005-0000-0000-000051030000}"/>
    <cellStyle name="c_Bal Sheets" xfId="856" xr:uid="{00000000-0005-0000-0000-000052030000}"/>
    <cellStyle name="c_Bal Sheets (2)" xfId="857" xr:uid="{00000000-0005-0000-0000-000053030000}"/>
    <cellStyle name="c_btr_2" xfId="858" xr:uid="{00000000-0005-0000-0000-000054030000}"/>
    <cellStyle name="c_btr_3" xfId="859" xr:uid="{00000000-0005-0000-0000-000055030000}"/>
    <cellStyle name="c_Cases (2)" xfId="860" xr:uid="{00000000-0005-0000-0000-000056030000}"/>
    <cellStyle name="c_Chorus Model 22 Sep 04 V6 " xfId="861" xr:uid="{00000000-0005-0000-0000-000057030000}"/>
    <cellStyle name="c_Consolidated_Bal Sheets (2)" xfId="862" xr:uid="{00000000-0005-0000-0000-000058030000}"/>
    <cellStyle name="c_Consolidated_Earnings (2)" xfId="863" xr:uid="{00000000-0005-0000-0000-000059030000}"/>
    <cellStyle name="c_Consolidated_Schedules (2)" xfId="864" xr:uid="{00000000-0005-0000-0000-00005A030000}"/>
    <cellStyle name="c_Credit (2)" xfId="865" xr:uid="{00000000-0005-0000-0000-00005B030000}"/>
    <cellStyle name="c_dccmod1" xfId="866" xr:uid="{00000000-0005-0000-0000-00005C030000}"/>
    <cellStyle name="c_Earnings" xfId="867" xr:uid="{00000000-0005-0000-0000-00005D030000}"/>
    <cellStyle name="c_Earnings (2)" xfId="868" xr:uid="{00000000-0005-0000-0000-00005E030000}"/>
    <cellStyle name="c_Grouse+Pelican" xfId="869" xr:uid="{00000000-0005-0000-0000-00005F030000}"/>
    <cellStyle name="c_Hist Inputs (2)" xfId="870" xr:uid="{00000000-0005-0000-0000-000060030000}"/>
    <cellStyle name="c_LBO" xfId="871" xr:uid="{00000000-0005-0000-0000-000061030000}"/>
    <cellStyle name="c_LBO Summary" xfId="872" xr:uid="{00000000-0005-0000-0000-000062030000}"/>
    <cellStyle name="c_lbo1" xfId="873" xr:uid="{00000000-0005-0000-0000-000063030000}"/>
    <cellStyle name="c_lbo3" xfId="874" xr:uid="{00000000-0005-0000-0000-000064030000}"/>
    <cellStyle name="c_LBO5" xfId="875" xr:uid="{00000000-0005-0000-0000-000065030000}"/>
    <cellStyle name="c_LMA (2)" xfId="876" xr:uid="{00000000-0005-0000-0000-000066030000}"/>
    <cellStyle name="c_Macros" xfId="877" xr:uid="{00000000-0005-0000-0000-000067030000}"/>
    <cellStyle name="c_Macros (2)" xfId="878" xr:uid="{00000000-0005-0000-0000-000068030000}"/>
    <cellStyle name="c_Manager (2)" xfId="879" xr:uid="{00000000-0005-0000-0000-000069030000}"/>
    <cellStyle name="c_mer-mod15" xfId="880" xr:uid="{00000000-0005-0000-0000-00006A030000}"/>
    <cellStyle name="c_mer-mod15_Autoliv DCF &amp; LBO Model 040805 v02" xfId="881" xr:uid="{00000000-0005-0000-0000-00006B030000}"/>
    <cellStyle name="c_model1" xfId="882" xr:uid="{00000000-0005-0000-0000-00006C030000}"/>
    <cellStyle name="c_model6" xfId="883" xr:uid="{00000000-0005-0000-0000-00006D030000}"/>
    <cellStyle name="c_OMNI_BalSheets (2)" xfId="884" xr:uid="{00000000-0005-0000-0000-00006E030000}"/>
    <cellStyle name="c_OMNI_Earnings (2)" xfId="885" xr:uid="{00000000-0005-0000-0000-00006F030000}"/>
    <cellStyle name="c_Omni_Schedules (2)" xfId="886" xr:uid="{00000000-0005-0000-0000-000070030000}"/>
    <cellStyle name="c_PFMA Cap (2)" xfId="887" xr:uid="{00000000-0005-0000-0000-000071030000}"/>
    <cellStyle name="c_PFMA Credit (2)" xfId="888" xr:uid="{00000000-0005-0000-0000-000072030000}"/>
    <cellStyle name="c_Print macros" xfId="889" xr:uid="{00000000-0005-0000-0000-000073030000}"/>
    <cellStyle name="c_PWS (2)" xfId="890" xr:uid="{00000000-0005-0000-0000-000074030000}"/>
    <cellStyle name="c_saft_1" xfId="891" xr:uid="{00000000-0005-0000-0000-000075030000}"/>
    <cellStyle name="c_Schedules" xfId="892" xr:uid="{00000000-0005-0000-0000-000076030000}"/>
    <cellStyle name="c_Standalone (2)" xfId="893" xr:uid="{00000000-0005-0000-0000-000077030000}"/>
    <cellStyle name="c_Stock Watch 20020515 v2" xfId="894" xr:uid="{00000000-0005-0000-0000-000078030000}"/>
    <cellStyle name="c_Trans Assump (2)" xfId="895" xr:uid="{00000000-0005-0000-0000-000079030000}"/>
    <cellStyle name="c_Unit Price Sen. (2)" xfId="896" xr:uid="{00000000-0005-0000-0000-00007A030000}"/>
    <cellStyle name="c_WACC benchmarking" xfId="897" xr:uid="{00000000-0005-0000-0000-00007B030000}"/>
    <cellStyle name="c_WACC benchmarking_Autoliv DCF &amp; LBO Model 040805 v02" xfId="898" xr:uid="{00000000-0005-0000-0000-00007C030000}"/>
    <cellStyle name="c_West Ham (2)" xfId="899" xr:uid="{00000000-0005-0000-0000-00007D030000}"/>
    <cellStyle name="c_Westham (2)" xfId="900" xr:uid="{00000000-0005-0000-0000-00007E030000}"/>
    <cellStyle name="c_Wool_01_07_12_1999" xfId="901" xr:uid="{00000000-0005-0000-0000-00007F030000}"/>
    <cellStyle name="c_Wool_14_12_1999_2" xfId="902" xr:uid="{00000000-0005-0000-0000-000080030000}"/>
    <cellStyle name="c_Wool_15_02_2000" xfId="903" xr:uid="{00000000-0005-0000-0000-000081030000}"/>
    <cellStyle name="c_Wool_28_01_2000_02" xfId="904" xr:uid="{00000000-0005-0000-0000-000082030000}"/>
    <cellStyle name="c_WoolEuro_12_04_2000_02" xfId="905" xr:uid="{00000000-0005-0000-0000-000083030000}"/>
    <cellStyle name="c_WoolEuro_17_03_2000" xfId="906" xr:uid="{00000000-0005-0000-0000-000084030000}"/>
    <cellStyle name="c_WoolEuro_20_03_2000_3" xfId="907" xr:uid="{00000000-0005-0000-0000-000085030000}"/>
    <cellStyle name="c_WoolEuroEx_14_04_2000_01" xfId="908" xr:uid="{00000000-0005-0000-0000-000086030000}"/>
    <cellStyle name="c0" xfId="909" xr:uid="{00000000-0005-0000-0000-000087030000}"/>
    <cellStyle name="c1" xfId="910" xr:uid="{00000000-0005-0000-0000-000088030000}"/>
    <cellStyle name="c2" xfId="911" xr:uid="{00000000-0005-0000-0000-000089030000}"/>
    <cellStyle name="cach" xfId="912" xr:uid="{00000000-0005-0000-0000-00008A030000}"/>
    <cellStyle name="CALC Amount" xfId="913" xr:uid="{00000000-0005-0000-0000-00008B030000}"/>
    <cellStyle name="CALC Amount [1]" xfId="914" xr:uid="{00000000-0005-0000-0000-00008C030000}"/>
    <cellStyle name="CALC Amount [2]" xfId="915" xr:uid="{00000000-0005-0000-0000-00008D030000}"/>
    <cellStyle name="CALC Amount Total" xfId="916" xr:uid="{00000000-0005-0000-0000-00008E030000}"/>
    <cellStyle name="CALC Amount Total [1]" xfId="917" xr:uid="{00000000-0005-0000-0000-00008F030000}"/>
    <cellStyle name="CALC Amount Total [2]" xfId="918" xr:uid="{00000000-0005-0000-0000-000090030000}"/>
    <cellStyle name="CALC Amount Total_Cash Balance" xfId="919" xr:uid="{00000000-0005-0000-0000-000091030000}"/>
    <cellStyle name="CALC Amount_Cash Balance" xfId="920" xr:uid="{00000000-0005-0000-0000-000092030000}"/>
    <cellStyle name="CALC Currency" xfId="921" xr:uid="{00000000-0005-0000-0000-000093030000}"/>
    <cellStyle name="Calc Currency (0)" xfId="922" xr:uid="{00000000-0005-0000-0000-000094030000}"/>
    <cellStyle name="CALC Currency [1]" xfId="923" xr:uid="{00000000-0005-0000-0000-000095030000}"/>
    <cellStyle name="CALC Currency [2]" xfId="924" xr:uid="{00000000-0005-0000-0000-000096030000}"/>
    <cellStyle name="CALC Currency Total" xfId="925" xr:uid="{00000000-0005-0000-0000-000097030000}"/>
    <cellStyle name="CALC Currency Total [1]" xfId="926" xr:uid="{00000000-0005-0000-0000-000098030000}"/>
    <cellStyle name="CALC Currency Total [2]" xfId="927" xr:uid="{00000000-0005-0000-0000-000099030000}"/>
    <cellStyle name="CALC Currency Total_Cash Balance" xfId="928" xr:uid="{00000000-0005-0000-0000-00009A030000}"/>
    <cellStyle name="CALC Currency_Cash Balance" xfId="929" xr:uid="{00000000-0005-0000-0000-00009B030000}"/>
    <cellStyle name="CALC Date Long" xfId="930" xr:uid="{00000000-0005-0000-0000-00009C030000}"/>
    <cellStyle name="CALC Date Short" xfId="931" xr:uid="{00000000-0005-0000-0000-00009D030000}"/>
    <cellStyle name="CALC Percent" xfId="932" xr:uid="{00000000-0005-0000-0000-00009E030000}"/>
    <cellStyle name="CALC Percent [1]" xfId="933" xr:uid="{00000000-0005-0000-0000-00009F030000}"/>
    <cellStyle name="CALC Percent [2]" xfId="934" xr:uid="{00000000-0005-0000-0000-0000A0030000}"/>
    <cellStyle name="CALC Percent Total" xfId="935" xr:uid="{00000000-0005-0000-0000-0000A1030000}"/>
    <cellStyle name="CALC Percent Total [1]" xfId="936" xr:uid="{00000000-0005-0000-0000-0000A2030000}"/>
    <cellStyle name="CALC Percent Total [2]" xfId="937" xr:uid="{00000000-0005-0000-0000-0000A3030000}"/>
    <cellStyle name="CALC Percent Total_Cash Balance" xfId="938" xr:uid="{00000000-0005-0000-0000-0000A4030000}"/>
    <cellStyle name="CALC Percent_Cash Balance" xfId="939" xr:uid="{00000000-0005-0000-0000-0000A5030000}"/>
    <cellStyle name="Calcul" xfId="940" xr:uid="{00000000-0005-0000-0000-0000A6030000}"/>
    <cellStyle name="Calcul 2" xfId="2446" xr:uid="{8060875C-5A47-44C1-B728-EC4FE8FE47A2}"/>
    <cellStyle name="Calculation 2" xfId="941" xr:uid="{00000000-0005-0000-0000-0000A7030000}"/>
    <cellStyle name="Calculation 2 2" xfId="2447" xr:uid="{66D6BE7F-E83D-45FC-A91C-B24846A33CE9}"/>
    <cellStyle name="Caption" xfId="942" xr:uid="{00000000-0005-0000-0000-0000A8030000}"/>
    <cellStyle name="Case" xfId="943" xr:uid="{00000000-0005-0000-0000-0000A9030000}"/>
    <cellStyle name="Cellule liée" xfId="944" xr:uid="{00000000-0005-0000-0000-0000AA030000}"/>
    <cellStyle name="Change" xfId="945" xr:uid="{00000000-0005-0000-0000-0000AB030000}"/>
    <cellStyle name="Changeable" xfId="946" xr:uid="{00000000-0005-0000-0000-0000AC030000}"/>
    <cellStyle name="Check Cell 2" xfId="947" xr:uid="{00000000-0005-0000-0000-0000AD030000}"/>
    <cellStyle name="co" xfId="948" xr:uid="{00000000-0005-0000-0000-0000AE030000}"/>
    <cellStyle name="ColHeading" xfId="949" xr:uid="{00000000-0005-0000-0000-0000AF030000}"/>
    <cellStyle name="Column Title" xfId="950" xr:uid="{00000000-0005-0000-0000-0000B0030000}"/>
    <cellStyle name="Comma" xfId="1" builtinId="3"/>
    <cellStyle name="Comma  - Style1" xfId="952" xr:uid="{00000000-0005-0000-0000-0000B2030000}"/>
    <cellStyle name="Comma  - Style2" xfId="953" xr:uid="{00000000-0005-0000-0000-0000B3030000}"/>
    <cellStyle name="Comma  - Style3" xfId="954" xr:uid="{00000000-0005-0000-0000-0000B4030000}"/>
    <cellStyle name="Comma  - Style4" xfId="955" xr:uid="{00000000-0005-0000-0000-0000B5030000}"/>
    <cellStyle name="Comma  - Style5" xfId="956" xr:uid="{00000000-0005-0000-0000-0000B6030000}"/>
    <cellStyle name="Comma  - Style6" xfId="957" xr:uid="{00000000-0005-0000-0000-0000B7030000}"/>
    <cellStyle name="Comma  - Style7" xfId="958" xr:uid="{00000000-0005-0000-0000-0000B8030000}"/>
    <cellStyle name="Comma  - Style8" xfId="959" xr:uid="{00000000-0005-0000-0000-0000B9030000}"/>
    <cellStyle name="comma (1)" xfId="960" xr:uid="{00000000-0005-0000-0000-0000BA030000}"/>
    <cellStyle name="Comma [1]" xfId="961" xr:uid="{00000000-0005-0000-0000-0000BB030000}"/>
    <cellStyle name="Comma [2]" xfId="962" xr:uid="{00000000-0005-0000-0000-0000BC030000}"/>
    <cellStyle name="Comma 0" xfId="963" xr:uid="{00000000-0005-0000-0000-0000BD030000}"/>
    <cellStyle name="Comma 10" xfId="964" xr:uid="{00000000-0005-0000-0000-0000BE030000}"/>
    <cellStyle name="Comma 11" xfId="965" xr:uid="{00000000-0005-0000-0000-0000BF030000}"/>
    <cellStyle name="Comma 11 2" xfId="966" xr:uid="{00000000-0005-0000-0000-0000C0030000}"/>
    <cellStyle name="Comma 12" xfId="967" xr:uid="{00000000-0005-0000-0000-0000C1030000}"/>
    <cellStyle name="Comma 12 2" xfId="968" xr:uid="{00000000-0005-0000-0000-0000C2030000}"/>
    <cellStyle name="Comma 12 2 2" xfId="969" xr:uid="{00000000-0005-0000-0000-0000C3030000}"/>
    <cellStyle name="Comma 12 3" xfId="970" xr:uid="{00000000-0005-0000-0000-0000C4030000}"/>
    <cellStyle name="Comma 13" xfId="971" xr:uid="{00000000-0005-0000-0000-0000C5030000}"/>
    <cellStyle name="Comma 13 2" xfId="972" xr:uid="{00000000-0005-0000-0000-0000C6030000}"/>
    <cellStyle name="Comma 13 2 2" xfId="973" xr:uid="{00000000-0005-0000-0000-0000C7030000}"/>
    <cellStyle name="Comma 13 3" xfId="974" xr:uid="{00000000-0005-0000-0000-0000C8030000}"/>
    <cellStyle name="Comma 14" xfId="975" xr:uid="{00000000-0005-0000-0000-0000C9030000}"/>
    <cellStyle name="Comma 14 2" xfId="976" xr:uid="{00000000-0005-0000-0000-0000CA030000}"/>
    <cellStyle name="Comma 14 2 2" xfId="977" xr:uid="{00000000-0005-0000-0000-0000CB030000}"/>
    <cellStyle name="Comma 15" xfId="978" xr:uid="{00000000-0005-0000-0000-0000CC030000}"/>
    <cellStyle name="Comma 16" xfId="979" xr:uid="{00000000-0005-0000-0000-0000CD030000}"/>
    <cellStyle name="Comma 17" xfId="980" xr:uid="{00000000-0005-0000-0000-0000CE030000}"/>
    <cellStyle name="Comma 17 2" xfId="981" xr:uid="{00000000-0005-0000-0000-0000CF030000}"/>
    <cellStyle name="Comma 18" xfId="982" xr:uid="{00000000-0005-0000-0000-0000D0030000}"/>
    <cellStyle name="Comma 18 2" xfId="983" xr:uid="{00000000-0005-0000-0000-0000D1030000}"/>
    <cellStyle name="Comma 19" xfId="984" xr:uid="{00000000-0005-0000-0000-0000D2030000}"/>
    <cellStyle name="Comma 2" xfId="985" xr:uid="{00000000-0005-0000-0000-0000D3030000}"/>
    <cellStyle name="Comma 20" xfId="986" xr:uid="{00000000-0005-0000-0000-0000D4030000}"/>
    <cellStyle name="Comma 21" xfId="987" xr:uid="{00000000-0005-0000-0000-0000D5030000}"/>
    <cellStyle name="Comma 22" xfId="988" xr:uid="{00000000-0005-0000-0000-0000D6030000}"/>
    <cellStyle name="Comma 23" xfId="951" xr:uid="{00000000-0005-0000-0000-0000D7030000}"/>
    <cellStyle name="Comma 24" xfId="2019" xr:uid="{00000000-0005-0000-0000-0000D8030000}"/>
    <cellStyle name="Comma 25" xfId="2024" xr:uid="{00000000-0005-0000-0000-0000D9030000}"/>
    <cellStyle name="Comma 26" xfId="2018" xr:uid="{00000000-0005-0000-0000-0000DA030000}"/>
    <cellStyle name="Comma 27" xfId="2025" xr:uid="{00000000-0005-0000-0000-0000DB030000}"/>
    <cellStyle name="Comma 28" xfId="2017" xr:uid="{00000000-0005-0000-0000-0000DC030000}"/>
    <cellStyle name="Comma 29" xfId="2026" xr:uid="{00000000-0005-0000-0000-0000DD030000}"/>
    <cellStyle name="Comma 3" xfId="989" xr:uid="{00000000-0005-0000-0000-0000DE030000}"/>
    <cellStyle name="Comma 3 2" xfId="990" xr:uid="{00000000-0005-0000-0000-0000DF030000}"/>
    <cellStyle name="Comma 30" xfId="2016" xr:uid="{00000000-0005-0000-0000-0000E0030000}"/>
    <cellStyle name="Comma 31" xfId="2027" xr:uid="{00000000-0005-0000-0000-0000E1030000}"/>
    <cellStyle name="Comma 32" xfId="2015" xr:uid="{00000000-0005-0000-0000-0000E2030000}"/>
    <cellStyle name="Comma 33" xfId="2028" xr:uid="{00000000-0005-0000-0000-0000E3030000}"/>
    <cellStyle name="Comma 34" xfId="2014" xr:uid="{00000000-0005-0000-0000-0000E4030000}"/>
    <cellStyle name="Comma 35" xfId="2021" xr:uid="{00000000-0005-0000-0000-0000E5030000}"/>
    <cellStyle name="Comma 36" xfId="2013" xr:uid="{00000000-0005-0000-0000-0000E6030000}"/>
    <cellStyle name="Comma 37" xfId="2022" xr:uid="{00000000-0005-0000-0000-0000E7030000}"/>
    <cellStyle name="Comma 38" xfId="2012" xr:uid="{00000000-0005-0000-0000-0000E8030000}"/>
    <cellStyle name="Comma 39" xfId="2023" xr:uid="{00000000-0005-0000-0000-0000E9030000}"/>
    <cellStyle name="Comma 4" xfId="991" xr:uid="{00000000-0005-0000-0000-0000EA030000}"/>
    <cellStyle name="Comma 40" xfId="2011" xr:uid="{00000000-0005-0000-0000-0000EB030000}"/>
    <cellStyle name="Comma 41" xfId="2020" xr:uid="{00000000-0005-0000-0000-0000EC030000}"/>
    <cellStyle name="Comma 42" xfId="2448" xr:uid="{D556179B-9E3E-4602-BC85-81F1268150D6}"/>
    <cellStyle name="Comma 5" xfId="992" xr:uid="{00000000-0005-0000-0000-0000ED030000}"/>
    <cellStyle name="Comma 6" xfId="993" xr:uid="{00000000-0005-0000-0000-0000EE030000}"/>
    <cellStyle name="Comma 7" xfId="994" xr:uid="{00000000-0005-0000-0000-0000EF030000}"/>
    <cellStyle name="Comma 8" xfId="995" xr:uid="{00000000-0005-0000-0000-0000F0030000}"/>
    <cellStyle name="Comma 9" xfId="996" xr:uid="{00000000-0005-0000-0000-0000F1030000}"/>
    <cellStyle name="Comma0 - Modelo1" xfId="997" xr:uid="{00000000-0005-0000-0000-0000F2030000}"/>
    <cellStyle name="Comma0 - Style1" xfId="998" xr:uid="{00000000-0005-0000-0000-0000F3030000}"/>
    <cellStyle name="Comma1 - Modelo2" xfId="999" xr:uid="{00000000-0005-0000-0000-0000F4030000}"/>
    <cellStyle name="Comma1 - Style2" xfId="1000" xr:uid="{00000000-0005-0000-0000-0000F5030000}"/>
    <cellStyle name="comma2" xfId="1001" xr:uid="{00000000-0005-0000-0000-0000F6030000}"/>
    <cellStyle name="Commentaire" xfId="1002" xr:uid="{00000000-0005-0000-0000-0000F7030000}"/>
    <cellStyle name="CommentStyle" xfId="1003" xr:uid="{00000000-0005-0000-0000-0000F8030000}"/>
    <cellStyle name="Company" xfId="1004" xr:uid="{00000000-0005-0000-0000-0000F9030000}"/>
    <cellStyle name="CompanyName" xfId="1005" xr:uid="{00000000-0005-0000-0000-0000FA030000}"/>
    <cellStyle name="Controlecel" xfId="1006" xr:uid="{00000000-0005-0000-0000-0000FB030000}"/>
    <cellStyle name="Copied" xfId="1007" xr:uid="{00000000-0005-0000-0000-0000FC030000}"/>
    <cellStyle name="COST1" xfId="1008" xr:uid="{00000000-0005-0000-0000-0000FD030000}"/>
    <cellStyle name="ct" xfId="1009" xr:uid="{00000000-0005-0000-0000-0000FE030000}"/>
    <cellStyle name="ct2" xfId="1010" xr:uid="{00000000-0005-0000-0000-0000FF030000}"/>
    <cellStyle name="cur" xfId="1011" xr:uid="{00000000-0005-0000-0000-000000040000}"/>
    <cellStyle name="CurRatio" xfId="1012" xr:uid="{00000000-0005-0000-0000-000001040000}"/>
    <cellStyle name="Currency (1)" xfId="1013" xr:uid="{00000000-0005-0000-0000-000002040000}"/>
    <cellStyle name="Currency [0.00]" xfId="1014" xr:uid="{00000000-0005-0000-0000-000003040000}"/>
    <cellStyle name="Currency [1]" xfId="1015" xr:uid="{00000000-0005-0000-0000-000004040000}"/>
    <cellStyle name="Currency [2]" xfId="1016" xr:uid="{00000000-0005-0000-0000-000005040000}"/>
    <cellStyle name="Currency 0" xfId="1017" xr:uid="{00000000-0005-0000-0000-000006040000}"/>
    <cellStyle name="Currency 2" xfId="1018" xr:uid="{00000000-0005-0000-0000-000007040000}"/>
    <cellStyle name="Currency 3" xfId="1019" xr:uid="{00000000-0005-0000-0000-000008040000}"/>
    <cellStyle name="Currency 4" xfId="1020" xr:uid="{00000000-0005-0000-0000-000009040000}"/>
    <cellStyle name="Currency 5" xfId="1021" xr:uid="{00000000-0005-0000-0000-00000A040000}"/>
    <cellStyle name="d" xfId="1022" xr:uid="{00000000-0005-0000-0000-00000B040000}"/>
    <cellStyle name="d_Chorus Model 22 Sep 04 V6 " xfId="1023" xr:uid="{00000000-0005-0000-0000-00000C040000}"/>
    <cellStyle name="d_CMP-S-10" xfId="1024" xr:uid="{00000000-0005-0000-0000-00000D040000}"/>
    <cellStyle name="d1" xfId="1025" xr:uid="{00000000-0005-0000-0000-00000E040000}"/>
    <cellStyle name="d2" xfId="1026" xr:uid="{00000000-0005-0000-0000-00000F040000}"/>
    <cellStyle name="Dålig" xfId="1027" xr:uid="{00000000-0005-0000-0000-000010040000}"/>
    <cellStyle name="Dålig 2" xfId="1028" xr:uid="{00000000-0005-0000-0000-000011040000}"/>
    <cellStyle name="Dålig_Cash Balance" xfId="1029" xr:uid="{00000000-0005-0000-0000-000012040000}"/>
    <cellStyle name="Dash" xfId="1030" xr:uid="{00000000-0005-0000-0000-000013040000}"/>
    <cellStyle name="DATA Amount" xfId="1031" xr:uid="{00000000-0005-0000-0000-000014040000}"/>
    <cellStyle name="DATA Amount [1]" xfId="1032" xr:uid="{00000000-0005-0000-0000-000015040000}"/>
    <cellStyle name="DATA Amount [2]" xfId="1033" xr:uid="{00000000-0005-0000-0000-000016040000}"/>
    <cellStyle name="DATA Amount_Cash Balance" xfId="1034" xr:uid="{00000000-0005-0000-0000-000017040000}"/>
    <cellStyle name="DATA Currency" xfId="1035" xr:uid="{00000000-0005-0000-0000-000018040000}"/>
    <cellStyle name="DATA Currency [1]" xfId="1036" xr:uid="{00000000-0005-0000-0000-000019040000}"/>
    <cellStyle name="DATA Currency [2]" xfId="1037" xr:uid="{00000000-0005-0000-0000-00001A040000}"/>
    <cellStyle name="DATA Currency_Cash Balance" xfId="1038" xr:uid="{00000000-0005-0000-0000-00001B040000}"/>
    <cellStyle name="DATA Date Long" xfId="1039" xr:uid="{00000000-0005-0000-0000-00001C040000}"/>
    <cellStyle name="DATA Date Short" xfId="1040" xr:uid="{00000000-0005-0000-0000-00001D040000}"/>
    <cellStyle name="DATA List" xfId="1041" xr:uid="{00000000-0005-0000-0000-00001E040000}"/>
    <cellStyle name="DATA List 2" xfId="2449" xr:uid="{32A63134-C06F-4BAF-B270-7C66F75C6034}"/>
    <cellStyle name="DATA Memo" xfId="1042" xr:uid="{00000000-0005-0000-0000-00001F040000}"/>
    <cellStyle name="DATA Percent" xfId="1043" xr:uid="{00000000-0005-0000-0000-000020040000}"/>
    <cellStyle name="DATA Percent [1]" xfId="1044" xr:uid="{00000000-0005-0000-0000-000021040000}"/>
    <cellStyle name="DATA Percent [2]" xfId="1045" xr:uid="{00000000-0005-0000-0000-000022040000}"/>
    <cellStyle name="DATA Percent_Cash Balance" xfId="1046" xr:uid="{00000000-0005-0000-0000-000023040000}"/>
    <cellStyle name="DATA Text" xfId="1047" xr:uid="{00000000-0005-0000-0000-000024040000}"/>
    <cellStyle name="DATA Version" xfId="1048" xr:uid="{00000000-0005-0000-0000-000025040000}"/>
    <cellStyle name="Date" xfId="1049" xr:uid="{00000000-0005-0000-0000-000026040000}"/>
    <cellStyle name="Date Aligned" xfId="1050" xr:uid="{00000000-0005-0000-0000-000027040000}"/>
    <cellStyle name="Date, Long" xfId="1051" xr:uid="{00000000-0005-0000-0000-000028040000}"/>
    <cellStyle name="Date, Short" xfId="1052" xr:uid="{00000000-0005-0000-0000-000029040000}"/>
    <cellStyle name="date_2007-06-04_Springfield_Operating Model v40 NC" xfId="1053" xr:uid="{00000000-0005-0000-0000-00002A040000}"/>
    <cellStyle name="Date2" xfId="1054" xr:uid="{00000000-0005-0000-0000-00002B040000}"/>
    <cellStyle name="DblLineDollarAcct" xfId="1055" xr:uid="{00000000-0005-0000-0000-00002C040000}"/>
    <cellStyle name="DblLinePercent" xfId="1056" xr:uid="{00000000-0005-0000-0000-00002D040000}"/>
    <cellStyle name="dd" xfId="1057" xr:uid="{00000000-0005-0000-0000-00002E040000}"/>
    <cellStyle name="ddd" xfId="1058" xr:uid="{00000000-0005-0000-0000-00002F040000}"/>
    <cellStyle name="Descr2" xfId="1059" xr:uid="{00000000-0005-0000-0000-000030040000}"/>
    <cellStyle name="Description" xfId="1060" xr:uid="{00000000-0005-0000-0000-000031040000}"/>
    <cellStyle name="Dezimal [0]_020918 ADAM_Total_Key_Financials_v01" xfId="1061" xr:uid="{00000000-0005-0000-0000-000032040000}"/>
    <cellStyle name="Dezimal_020918 ADAM_Total_Key_Financials_v01" xfId="1062" xr:uid="{00000000-0005-0000-0000-000033040000}"/>
    <cellStyle name="Dia" xfId="1063" xr:uid="{00000000-0005-0000-0000-000034040000}"/>
    <cellStyle name="Dobrá" xfId="1064" xr:uid="{00000000-0005-0000-0000-000035040000}"/>
    <cellStyle name="Dollar" xfId="1065" xr:uid="{00000000-0005-0000-0000-000036040000}"/>
    <cellStyle name="dollar0" xfId="1066" xr:uid="{00000000-0005-0000-0000-000037040000}"/>
    <cellStyle name="dollar1" xfId="1067" xr:uid="{00000000-0005-0000-0000-000038040000}"/>
    <cellStyle name="DollarAccounting" xfId="1068" xr:uid="{00000000-0005-0000-0000-000039040000}"/>
    <cellStyle name="Dollars" xfId="1069" xr:uid="{00000000-0005-0000-0000-00003A040000}"/>
    <cellStyle name="Dotted Line" xfId="1070" xr:uid="{00000000-0005-0000-0000-00003B040000}"/>
    <cellStyle name="Double Accounting" xfId="1071" xr:uid="{00000000-0005-0000-0000-00003C040000}"/>
    <cellStyle name="dr" xfId="1072" xr:uid="{00000000-0005-0000-0000-00003D040000}"/>
    <cellStyle name="ds" xfId="1073" xr:uid="{00000000-0005-0000-0000-00003E040000}"/>
    <cellStyle name="Eingabe" xfId="1074" xr:uid="{00000000-0005-0000-0000-00003F040000}"/>
    <cellStyle name="Eingabe 2" xfId="1075" xr:uid="{00000000-0005-0000-0000-000040040000}"/>
    <cellStyle name="Eingabe_Cash Balance" xfId="1076" xr:uid="{00000000-0005-0000-0000-000041040000}"/>
    <cellStyle name="Einlesen" xfId="1077" xr:uid="{00000000-0005-0000-0000-000042040000}"/>
    <cellStyle name="Encabez1" xfId="1078" xr:uid="{00000000-0005-0000-0000-000043040000}"/>
    <cellStyle name="Encabez2" xfId="1079" xr:uid="{00000000-0005-0000-0000-000044040000}"/>
    <cellStyle name="Entered" xfId="1080" xr:uid="{00000000-0005-0000-0000-000045040000}"/>
    <cellStyle name="Entrée" xfId="1081" xr:uid="{00000000-0005-0000-0000-000046040000}"/>
    <cellStyle name="entry_savings" xfId="1082" xr:uid="{00000000-0005-0000-0000-000047040000}"/>
    <cellStyle name="eps" xfId="1083" xr:uid="{00000000-0005-0000-0000-000048040000}"/>
    <cellStyle name="Ergebnis" xfId="1084" xr:uid="{00000000-0005-0000-0000-000049040000}"/>
    <cellStyle name="Ergebnis 2" xfId="1085" xr:uid="{00000000-0005-0000-0000-00004A040000}"/>
    <cellStyle name="Ergebnis_Cash Balance" xfId="1086" xr:uid="{00000000-0005-0000-0000-00004B040000}"/>
    <cellStyle name="Erklärender Text" xfId="1087" xr:uid="{00000000-0005-0000-0000-00004C040000}"/>
    <cellStyle name="Erklärender Text 2" xfId="1088" xr:uid="{00000000-0005-0000-0000-00004D040000}"/>
    <cellStyle name="Erklärender Text_Cash Balance" xfId="1089" xr:uid="{00000000-0005-0000-0000-00004E040000}"/>
    <cellStyle name="Error check" xfId="1090" xr:uid="{00000000-0005-0000-0000-00004F040000}"/>
    <cellStyle name="Euro" xfId="1091" xr:uid="{00000000-0005-0000-0000-000050040000}"/>
    <cellStyle name="Explanatory Text 2" xfId="1092" xr:uid="{00000000-0005-0000-0000-000051040000}"/>
    <cellStyle name="f" xfId="1093" xr:uid="{00000000-0005-0000-0000-000052040000}"/>
    <cellStyle name="F2" xfId="1094" xr:uid="{00000000-0005-0000-0000-000053040000}"/>
    <cellStyle name="F3" xfId="1095" xr:uid="{00000000-0005-0000-0000-000054040000}"/>
    <cellStyle name="F4" xfId="1096" xr:uid="{00000000-0005-0000-0000-000055040000}"/>
    <cellStyle name="F5" xfId="1097" xr:uid="{00000000-0005-0000-0000-000056040000}"/>
    <cellStyle name="F6" xfId="1098" xr:uid="{00000000-0005-0000-0000-000057040000}"/>
    <cellStyle name="F7" xfId="1099" xr:uid="{00000000-0005-0000-0000-000058040000}"/>
    <cellStyle name="F8" xfId="1100" xr:uid="{00000000-0005-0000-0000-000059040000}"/>
    <cellStyle name="Färg1" xfId="1101" xr:uid="{00000000-0005-0000-0000-00005A040000}"/>
    <cellStyle name="Färg1 2" xfId="1102" xr:uid="{00000000-0005-0000-0000-00005B040000}"/>
    <cellStyle name="Färg1_Cash Balance" xfId="1103" xr:uid="{00000000-0005-0000-0000-00005C040000}"/>
    <cellStyle name="Färg2" xfId="1104" xr:uid="{00000000-0005-0000-0000-00005D040000}"/>
    <cellStyle name="Färg2 2" xfId="1105" xr:uid="{00000000-0005-0000-0000-00005E040000}"/>
    <cellStyle name="Färg2_Cash Balance" xfId="1106" xr:uid="{00000000-0005-0000-0000-00005F040000}"/>
    <cellStyle name="Färg3" xfId="1107" xr:uid="{00000000-0005-0000-0000-000060040000}"/>
    <cellStyle name="Färg3 2" xfId="1108" xr:uid="{00000000-0005-0000-0000-000061040000}"/>
    <cellStyle name="Färg3 2 2" xfId="2452" xr:uid="{03D53824-B080-4BED-AB0C-3CE22257EA98}"/>
    <cellStyle name="Färg3 3" xfId="2451" xr:uid="{704562B0-6290-4ED3-A985-C426BC5B0150}"/>
    <cellStyle name="Färg3_Cash Balance" xfId="1109" xr:uid="{00000000-0005-0000-0000-000062040000}"/>
    <cellStyle name="Färg4" xfId="1110" xr:uid="{00000000-0005-0000-0000-000063040000}"/>
    <cellStyle name="Färg4 2" xfId="1111" xr:uid="{00000000-0005-0000-0000-000064040000}"/>
    <cellStyle name="Färg4_Cash Balance" xfId="1112" xr:uid="{00000000-0005-0000-0000-000065040000}"/>
    <cellStyle name="Färg5" xfId="1113" xr:uid="{00000000-0005-0000-0000-000066040000}"/>
    <cellStyle name="Färg5 2" xfId="1114" xr:uid="{00000000-0005-0000-0000-000067040000}"/>
    <cellStyle name="Färg5_Cash Balance" xfId="1115" xr:uid="{00000000-0005-0000-0000-000068040000}"/>
    <cellStyle name="Färg6" xfId="1116" xr:uid="{00000000-0005-0000-0000-000069040000}"/>
    <cellStyle name="Färg6 2" xfId="1117" xr:uid="{00000000-0005-0000-0000-00006A040000}"/>
    <cellStyle name="Färg6_Cash Balance" xfId="1118" xr:uid="{00000000-0005-0000-0000-00006B040000}"/>
    <cellStyle name="ff" xfId="1119" xr:uid="{00000000-0005-0000-0000-00006C040000}"/>
    <cellStyle name="fff" xfId="1120" xr:uid="{00000000-0005-0000-0000-00006D040000}"/>
    <cellStyle name="Fijo" xfId="1121" xr:uid="{00000000-0005-0000-0000-00006E040000}"/>
    <cellStyle name="finals" xfId="1122" xr:uid="{00000000-0005-0000-0000-00006F040000}"/>
    <cellStyle name="Financiero" xfId="1123" xr:uid="{00000000-0005-0000-0000-000070040000}"/>
    <cellStyle name="Fixed" xfId="1124" xr:uid="{00000000-0005-0000-0000-000071040000}"/>
    <cellStyle name="fn" xfId="1125" xr:uid="{00000000-0005-0000-0000-000072040000}"/>
    <cellStyle name="FOOTER - Style1" xfId="1126" xr:uid="{00000000-0005-0000-0000-000073040000}"/>
    <cellStyle name="Footnote" xfId="1127" xr:uid="{00000000-0005-0000-0000-000074040000}"/>
    <cellStyle name="Footnote 1" xfId="2450" xr:uid="{4539B737-6CD3-4DAC-B2B3-C6E004777976}"/>
    <cellStyle name="Förklarande text" xfId="1128" xr:uid="{00000000-0005-0000-0000-000075040000}"/>
    <cellStyle name="Förklarande text 2" xfId="1129" xr:uid="{00000000-0005-0000-0000-000076040000}"/>
    <cellStyle name="Förklarande text_Cash Balance" xfId="1130" xr:uid="{00000000-0005-0000-0000-000077040000}"/>
    <cellStyle name="Formule" xfId="1131" xr:uid="{00000000-0005-0000-0000-000078040000}"/>
    <cellStyle name="Fraction [12]" xfId="1132" xr:uid="{00000000-0005-0000-0000-000079040000}"/>
    <cellStyle name="Gekoppelde cel" xfId="1133" xr:uid="{00000000-0005-0000-0000-00007A040000}"/>
    <cellStyle name="General" xfId="1134" xr:uid="{00000000-0005-0000-0000-00007B040000}"/>
    <cellStyle name="Goed" xfId="1135" xr:uid="{00000000-0005-0000-0000-00007C040000}"/>
    <cellStyle name="Good 2" xfId="1136" xr:uid="{00000000-0005-0000-0000-00007D040000}"/>
    <cellStyle name="Grey" xfId="1137" xr:uid="{00000000-0005-0000-0000-00007E040000}"/>
    <cellStyle name="Grey 2" xfId="2453" xr:uid="{AE2FD8BF-B72F-4723-A6FE-78045FFE852B}"/>
    <cellStyle name="Gut" xfId="1138" xr:uid="{00000000-0005-0000-0000-00007F040000}"/>
    <cellStyle name="Gut 2" xfId="1139" xr:uid="{00000000-0005-0000-0000-000080040000}"/>
    <cellStyle name="Gut_Cash Balance" xfId="1140" xr:uid="{00000000-0005-0000-0000-000081040000}"/>
    <cellStyle name="GWN Table Body" xfId="1141" xr:uid="{00000000-0005-0000-0000-000082040000}"/>
    <cellStyle name="GWN Table Header" xfId="1142" xr:uid="{00000000-0005-0000-0000-000083040000}"/>
    <cellStyle name="GWN Table Left Header" xfId="1143" xr:uid="{00000000-0005-0000-0000-000084040000}"/>
    <cellStyle name="GWN Table Note" xfId="1144" xr:uid="{00000000-0005-0000-0000-000085040000}"/>
    <cellStyle name="GWN Table Title" xfId="1145" xr:uid="{00000000-0005-0000-0000-000086040000}"/>
    <cellStyle name="h" xfId="1146" xr:uid="{00000000-0005-0000-0000-000087040000}"/>
    <cellStyle name="h_Financing v22" xfId="1147" xr:uid="{00000000-0005-0000-0000-000088040000}"/>
    <cellStyle name="h_Stock Watch 20020515 v2" xfId="1148" xr:uid="{00000000-0005-0000-0000-000089040000}"/>
    <cellStyle name="h1" xfId="1149" xr:uid="{00000000-0005-0000-0000-00008A040000}"/>
    <cellStyle name="h1 2" xfId="1150" xr:uid="{00000000-0005-0000-0000-00008B040000}"/>
    <cellStyle name="h2" xfId="1151" xr:uid="{00000000-0005-0000-0000-00008C040000}"/>
    <cellStyle name="hard no" xfId="1152" xr:uid="{00000000-0005-0000-0000-00008D040000}"/>
    <cellStyle name="Hard Percent" xfId="1153" xr:uid="{00000000-0005-0000-0000-00008E040000}"/>
    <cellStyle name="hardno" xfId="1154" xr:uid="{00000000-0005-0000-0000-00008F040000}"/>
    <cellStyle name="Header" xfId="1155" xr:uid="{00000000-0005-0000-0000-000090040000}"/>
    <cellStyle name="Header1" xfId="1156" xr:uid="{00000000-0005-0000-0000-000091040000}"/>
    <cellStyle name="Header2" xfId="1157" xr:uid="{00000000-0005-0000-0000-000092040000}"/>
    <cellStyle name="HeaderStyle" xfId="1158" xr:uid="{00000000-0005-0000-0000-000093040000}"/>
    <cellStyle name="Heading 1 2" xfId="1159" xr:uid="{00000000-0005-0000-0000-000094040000}"/>
    <cellStyle name="Heading 2 2" xfId="1160" xr:uid="{00000000-0005-0000-0000-000095040000}"/>
    <cellStyle name="Heading 3 2" xfId="1161" xr:uid="{00000000-0005-0000-0000-000096040000}"/>
    <cellStyle name="Heading 4 2" xfId="1162" xr:uid="{00000000-0005-0000-0000-000097040000}"/>
    <cellStyle name="Headline" xfId="1163" xr:uid="{00000000-0005-0000-0000-000098040000}"/>
    <cellStyle name="hh" xfId="1164" xr:uid="{00000000-0005-0000-0000-000099040000}"/>
    <cellStyle name="hh 2" xfId="1165" xr:uid="{00000000-0005-0000-0000-00009A040000}"/>
    <cellStyle name="hh 2 2" xfId="1166" xr:uid="{00000000-0005-0000-0000-00009B040000}"/>
    <cellStyle name="hh 3" xfId="1167" xr:uid="{00000000-0005-0000-0000-00009C040000}"/>
    <cellStyle name="Hist inmatning" xfId="1168" xr:uid="{00000000-0005-0000-0000-00009D040000}"/>
    <cellStyle name="hj" xfId="1169" xr:uid="{00000000-0005-0000-0000-00009E040000}"/>
    <cellStyle name="Hyperlink 2" xfId="1170" xr:uid="{00000000-0005-0000-0000-00009F040000}"/>
    <cellStyle name="Hyperlink 3" xfId="1171" xr:uid="{00000000-0005-0000-0000-0000A0040000}"/>
    <cellStyle name="i" xfId="1172" xr:uid="{00000000-0005-0000-0000-0000A1040000}"/>
    <cellStyle name="i0" xfId="1173" xr:uid="{00000000-0005-0000-0000-0000A2040000}"/>
    <cellStyle name="i1" xfId="1174" xr:uid="{00000000-0005-0000-0000-0000A3040000}"/>
    <cellStyle name="i2" xfId="1175" xr:uid="{00000000-0005-0000-0000-0000A4040000}"/>
    <cellStyle name="i3" xfId="1176" xr:uid="{00000000-0005-0000-0000-0000A5040000}"/>
    <cellStyle name="i4" xfId="1177" xr:uid="{00000000-0005-0000-0000-0000A6040000}"/>
    <cellStyle name="i5" xfId="1178" xr:uid="{00000000-0005-0000-0000-0000A7040000}"/>
    <cellStyle name="Indata" xfId="1179" xr:uid="{00000000-0005-0000-0000-0000A8040000}"/>
    <cellStyle name="Indata 2" xfId="1180" xr:uid="{00000000-0005-0000-0000-0000A9040000}"/>
    <cellStyle name="Indata_Cash Balance" xfId="1181" xr:uid="{00000000-0005-0000-0000-0000AA040000}"/>
    <cellStyle name="Indent1" xfId="1182" xr:uid="{00000000-0005-0000-0000-0000AB040000}"/>
    <cellStyle name="inmatning" xfId="1183" xr:uid="{00000000-0005-0000-0000-0000AC040000}"/>
    <cellStyle name="Input [yellow]" xfId="1184" xr:uid="{00000000-0005-0000-0000-0000AD040000}"/>
    <cellStyle name="Input 2" xfId="1185" xr:uid="{00000000-0005-0000-0000-0000AE040000}"/>
    <cellStyle name="Input Cells" xfId="1186" xr:uid="{00000000-0005-0000-0000-0000AF040000}"/>
    <cellStyle name="Input Cells 2" xfId="2454" xr:uid="{27B21310-28E6-42F9-8710-1B8980F27A9E}"/>
    <cellStyle name="Input, 0 dec" xfId="1187" xr:uid="{00000000-0005-0000-0000-0000B0040000}"/>
    <cellStyle name="Input, 1 dec" xfId="1188" xr:uid="{00000000-0005-0000-0000-0000B1040000}"/>
    <cellStyle name="Input, 2 dec" xfId="1189" xr:uid="{00000000-0005-0000-0000-0000B2040000}"/>
    <cellStyle name="InputBlueFont" xfId="1190" xr:uid="{00000000-0005-0000-0000-0000B3040000}"/>
    <cellStyle name="InputBlueFontLocked" xfId="1191" xr:uid="{00000000-0005-0000-0000-0000B4040000}"/>
    <cellStyle name="InputRedFont" xfId="1192" xr:uid="{00000000-0005-0000-0000-0000B5040000}"/>
    <cellStyle name="InputStyle" xfId="1193" xr:uid="{00000000-0005-0000-0000-0000B6040000}"/>
    <cellStyle name="InputStyle 2" xfId="2455" xr:uid="{B07CC079-7823-40D3-A7DF-3DBA3D4E559A}"/>
    <cellStyle name="Insatisfaisant" xfId="1194" xr:uid="{00000000-0005-0000-0000-0000B7040000}"/>
    <cellStyle name="Integer" xfId="1195" xr:uid="{00000000-0005-0000-0000-0000B8040000}"/>
    <cellStyle name="Invisible" xfId="1196" xr:uid="{00000000-0005-0000-0000-0000B9040000}"/>
    <cellStyle name="Invoer" xfId="1197" xr:uid="{00000000-0005-0000-0000-0000BA040000}"/>
    <cellStyle name="italic" xfId="1198" xr:uid="{00000000-0005-0000-0000-0000BB040000}"/>
    <cellStyle name="Item" xfId="1199" xr:uid="{00000000-0005-0000-0000-0000BC040000}"/>
    <cellStyle name="ItemTypeClass" xfId="1200" xr:uid="{00000000-0005-0000-0000-0000BD040000}"/>
    <cellStyle name="Komma [0]_Sheet1" xfId="1201" xr:uid="{00000000-0005-0000-0000-0000BE040000}"/>
    <cellStyle name="Komma_Contingency mgmt SOI plants 20072 Sweden" xfId="1202" xr:uid="{00000000-0005-0000-0000-0000BF040000}"/>
    <cellStyle name="Kontrollcell" xfId="1203" xr:uid="{00000000-0005-0000-0000-0000C0040000}"/>
    <cellStyle name="Kontrollcell 2" xfId="1204" xr:uid="{00000000-0005-0000-0000-0000C1040000}"/>
    <cellStyle name="Kontrollcell_Cash Balance" xfId="1205" xr:uid="{00000000-0005-0000-0000-0000C2040000}"/>
    <cellStyle name="Kontrolná bunka" xfId="1206" xr:uid="{00000000-0005-0000-0000-0000C3040000}"/>
    <cellStyle name="Kop 1" xfId="1207" xr:uid="{00000000-0005-0000-0000-0000C4040000}"/>
    <cellStyle name="Kop 2" xfId="1208" xr:uid="{00000000-0005-0000-0000-0000C5040000}"/>
    <cellStyle name="Kop 3" xfId="1209" xr:uid="{00000000-0005-0000-0000-0000C6040000}"/>
    <cellStyle name="Kop 3 2" xfId="1210" xr:uid="{00000000-0005-0000-0000-0000C7040000}"/>
    <cellStyle name="Kop 4" xfId="1211" xr:uid="{00000000-0005-0000-0000-0000C8040000}"/>
    <cellStyle name="kopregel" xfId="1212" xr:uid="{00000000-0005-0000-0000-0000C9040000}"/>
    <cellStyle name="kopregel 2" xfId="2456" xr:uid="{7B2F1CBC-FED3-41D7-852D-1E88699A2C40}"/>
    <cellStyle name="LABEL Normal" xfId="1213" xr:uid="{00000000-0005-0000-0000-0000CA040000}"/>
    <cellStyle name="LABEL Note" xfId="1214" xr:uid="{00000000-0005-0000-0000-0000CB040000}"/>
    <cellStyle name="LABEL Units" xfId="1215" xr:uid="{00000000-0005-0000-0000-0000CC040000}"/>
    <cellStyle name="Länkad cell" xfId="1216" xr:uid="{00000000-0005-0000-0000-0000CD040000}"/>
    <cellStyle name="Länkad cell 2" xfId="1217" xr:uid="{00000000-0005-0000-0000-0000CE040000}"/>
    <cellStyle name="Länkad cell_Cash Balance" xfId="1218" xr:uid="{00000000-0005-0000-0000-0000CF040000}"/>
    <cellStyle name="Legal 8½ x 14 in" xfId="1219" xr:uid="{00000000-0005-0000-0000-0000D0040000}"/>
    <cellStyle name="lev1" xfId="1220" xr:uid="{00000000-0005-0000-0000-0000D1040000}"/>
    <cellStyle name="lev2" xfId="1221" xr:uid="{00000000-0005-0000-0000-0000D2040000}"/>
    <cellStyle name="lev3" xfId="1222" xr:uid="{00000000-0005-0000-0000-0000D3040000}"/>
    <cellStyle name="lev4" xfId="1223" xr:uid="{00000000-0005-0000-0000-0000D4040000}"/>
    <cellStyle name="Lien hypertexte" xfId="1224" xr:uid="{00000000-0005-0000-0000-0000D5040000}"/>
    <cellStyle name="Lien hypertexte visité" xfId="1225" xr:uid="{00000000-0005-0000-0000-0000D6040000}"/>
    <cellStyle name="Linked" xfId="1226" xr:uid="{00000000-0005-0000-0000-0000D7040000}"/>
    <cellStyle name="Linked Cell 2" xfId="1227" xr:uid="{00000000-0005-0000-0000-0000D8040000}"/>
    <cellStyle name="Linked Cells" xfId="1228" xr:uid="{00000000-0005-0000-0000-0000D9040000}"/>
    <cellStyle name="Long date" xfId="1229" xr:uid="{00000000-0005-0000-0000-0000DA040000}"/>
    <cellStyle name="m" xfId="1230" xr:uid="{00000000-0005-0000-0000-0000DB040000}"/>
    <cellStyle name="m1" xfId="1231" xr:uid="{00000000-0005-0000-0000-0000DC040000}"/>
    <cellStyle name="m2" xfId="1232" xr:uid="{00000000-0005-0000-0000-0000DD040000}"/>
    <cellStyle name="Main Title" xfId="1233" xr:uid="{00000000-0005-0000-0000-0000DE040000}"/>
    <cellStyle name="Margin" xfId="1234" xr:uid="{00000000-0005-0000-0000-0000DF040000}"/>
    <cellStyle name="Migliaia (0)_$BBL" xfId="1235" xr:uid="{00000000-0005-0000-0000-0000E0040000}"/>
    <cellStyle name="Migliaia_Ammortamenti RNG" xfId="1236" xr:uid="{00000000-0005-0000-0000-0000E1040000}"/>
    <cellStyle name="Millares [0]_10 AVERIAS MASIVAS + ANT" xfId="1237" xr:uid="{00000000-0005-0000-0000-0000E2040000}"/>
    <cellStyle name="Millares_10 AVERIAS MASIVAS + ANT" xfId="1238" xr:uid="{00000000-0005-0000-0000-0000E3040000}"/>
    <cellStyle name="Milliers [0]_!!!GO" xfId="1239" xr:uid="{00000000-0005-0000-0000-0000E4040000}"/>
    <cellStyle name="Milliers_ " xfId="1240" xr:uid="{00000000-0005-0000-0000-0000E5040000}"/>
    <cellStyle name="Millions" xfId="1241" xr:uid="{00000000-0005-0000-0000-0000E6040000}"/>
    <cellStyle name="modelvanes" xfId="1242" xr:uid="{00000000-0005-0000-0000-0000E7040000}"/>
    <cellStyle name="Moneda [0]_10 AVERIAS MASIVAS + ANT" xfId="1243" xr:uid="{00000000-0005-0000-0000-0000E8040000}"/>
    <cellStyle name="Moneda_10 AVERIAS MASIVAS + ANT" xfId="1244" xr:uid="{00000000-0005-0000-0000-0000E9040000}"/>
    <cellStyle name="Monétaire [0]_!!!GO" xfId="1245" xr:uid="{00000000-0005-0000-0000-0000EA040000}"/>
    <cellStyle name="Monétaire_!!!GO_1_results" xfId="1246" xr:uid="{00000000-0005-0000-0000-0000EB040000}"/>
    <cellStyle name="MSprotect" xfId="1247" xr:uid="{00000000-0005-0000-0000-0000EC040000}"/>
    <cellStyle name="mt" xfId="1248" xr:uid="{00000000-0005-0000-0000-0000ED040000}"/>
    <cellStyle name="Multiple" xfId="1249" xr:uid="{00000000-0005-0000-0000-0000EE040000}"/>
    <cellStyle name="Multiple, 1 dec" xfId="1250" xr:uid="{00000000-0005-0000-0000-0000EF040000}"/>
    <cellStyle name="Multiple, 2 dec" xfId="1251" xr:uid="{00000000-0005-0000-0000-0000F0040000}"/>
    <cellStyle name="Multiple_2007-06-04_Springfield_Operating Model v40 NC" xfId="1252" xr:uid="{00000000-0005-0000-0000-0000F1040000}"/>
    <cellStyle name="multiple0" xfId="1253" xr:uid="{00000000-0005-0000-0000-0000F2040000}"/>
    <cellStyle name="multiple1" xfId="1254" xr:uid="{00000000-0005-0000-0000-0000F3040000}"/>
    <cellStyle name="MyFigures" xfId="1255" xr:uid="{00000000-0005-0000-0000-0000F4040000}"/>
    <cellStyle name="MyNames" xfId="1256" xr:uid="{00000000-0005-0000-0000-0000F5040000}"/>
    <cellStyle name="n" xfId="1257" xr:uid="{00000000-0005-0000-0000-0000F6040000}"/>
    <cellStyle name="n2" xfId="1258" xr:uid="{00000000-0005-0000-0000-0000F7040000}"/>
    <cellStyle name="Nadpis 1" xfId="1259" xr:uid="{00000000-0005-0000-0000-0000F8040000}"/>
    <cellStyle name="Nadpis 2" xfId="1260" xr:uid="{00000000-0005-0000-0000-0000F9040000}"/>
    <cellStyle name="Nadpis 3" xfId="1261" xr:uid="{00000000-0005-0000-0000-0000FA040000}"/>
    <cellStyle name="Nadpis 4" xfId="1262" xr:uid="{00000000-0005-0000-0000-0000FB040000}"/>
    <cellStyle name="Neutraal" xfId="1263" xr:uid="{00000000-0005-0000-0000-0000FC040000}"/>
    <cellStyle name="Neutral 2" xfId="1264" xr:uid="{00000000-0005-0000-0000-0000FD040000}"/>
    <cellStyle name="Neutrálna" xfId="1265" xr:uid="{00000000-0005-0000-0000-0000FE040000}"/>
    <cellStyle name="Neutre" xfId="1266" xr:uid="{00000000-0005-0000-0000-0000FF040000}"/>
    <cellStyle name="no" xfId="1267" xr:uid="{00000000-0005-0000-0000-000000050000}"/>
    <cellStyle name="No.s to 1dp" xfId="1268" xr:uid="{00000000-0005-0000-0000-000001050000}"/>
    <cellStyle name="Non_Input_Cell_Figures" xfId="1269" xr:uid="{00000000-0005-0000-0000-000002050000}"/>
    <cellStyle name="Normal" xfId="0" builtinId="0"/>
    <cellStyle name="Normal - Style1" xfId="1270" xr:uid="{00000000-0005-0000-0000-000004050000}"/>
    <cellStyle name="Normal 10" xfId="1271" xr:uid="{00000000-0005-0000-0000-000005050000}"/>
    <cellStyle name="Normal 10 2" xfId="1272" xr:uid="{00000000-0005-0000-0000-000006050000}"/>
    <cellStyle name="Normal 10 2 2" xfId="1273" xr:uid="{00000000-0005-0000-0000-000007050000}"/>
    <cellStyle name="Normal 10 3" xfId="1274" xr:uid="{00000000-0005-0000-0000-000008050000}"/>
    <cellStyle name="Normal 11" xfId="1275" xr:uid="{00000000-0005-0000-0000-000009050000}"/>
    <cellStyle name="Normal 11 2" xfId="1276" xr:uid="{00000000-0005-0000-0000-00000A050000}"/>
    <cellStyle name="Normal 12" xfId="1277" xr:uid="{00000000-0005-0000-0000-00000B050000}"/>
    <cellStyle name="Normal 12 2" xfId="1278" xr:uid="{00000000-0005-0000-0000-00000C050000}"/>
    <cellStyle name="Normal 12 2 2" xfId="1279" xr:uid="{00000000-0005-0000-0000-00000D050000}"/>
    <cellStyle name="Normal 12 3" xfId="1280" xr:uid="{00000000-0005-0000-0000-00000E050000}"/>
    <cellStyle name="Normal 13" xfId="1281" xr:uid="{00000000-0005-0000-0000-00000F050000}"/>
    <cellStyle name="Normal 14" xfId="1282" xr:uid="{00000000-0005-0000-0000-000010050000}"/>
    <cellStyle name="Normal 15" xfId="1283" xr:uid="{00000000-0005-0000-0000-000011050000}"/>
    <cellStyle name="Normal 15 2" xfId="1284" xr:uid="{00000000-0005-0000-0000-000012050000}"/>
    <cellStyle name="Normal 16" xfId="1285" xr:uid="{00000000-0005-0000-0000-000013050000}"/>
    <cellStyle name="Normal 17" xfId="1286" xr:uid="{00000000-0005-0000-0000-000014050000}"/>
    <cellStyle name="Normal 17 2" xfId="1287" xr:uid="{00000000-0005-0000-0000-000015050000}"/>
    <cellStyle name="Normal 18" xfId="1288" xr:uid="{00000000-0005-0000-0000-000016050000}"/>
    <cellStyle name="Normal 18 2" xfId="1289" xr:uid="{00000000-0005-0000-0000-000017050000}"/>
    <cellStyle name="Normal 19" xfId="1290" xr:uid="{00000000-0005-0000-0000-000018050000}"/>
    <cellStyle name="Normal 19 2" xfId="1291" xr:uid="{00000000-0005-0000-0000-000019050000}"/>
    <cellStyle name="Normal 2" xfId="2" xr:uid="{00000000-0005-0000-0000-00001A050000}"/>
    <cellStyle name="Normal 2 2" xfId="1293" xr:uid="{00000000-0005-0000-0000-00001B050000}"/>
    <cellStyle name="Normal 2 3" xfId="1292" xr:uid="{00000000-0005-0000-0000-00001C050000}"/>
    <cellStyle name="Normal 20" xfId="1294" xr:uid="{00000000-0005-0000-0000-00001D050000}"/>
    <cellStyle name="Normal 20 2" xfId="1295" xr:uid="{00000000-0005-0000-0000-00001E050000}"/>
    <cellStyle name="Normal 21" xfId="1296" xr:uid="{00000000-0005-0000-0000-00001F050000}"/>
    <cellStyle name="Normal 22" xfId="1297" xr:uid="{00000000-0005-0000-0000-000020050000}"/>
    <cellStyle name="Normal 23" xfId="1298" xr:uid="{00000000-0005-0000-0000-000021050000}"/>
    <cellStyle name="Normal 24" xfId="1299" xr:uid="{00000000-0005-0000-0000-000022050000}"/>
    <cellStyle name="Normal 25" xfId="1300" xr:uid="{00000000-0005-0000-0000-000023050000}"/>
    <cellStyle name="Normal 26" xfId="1301" xr:uid="{00000000-0005-0000-0000-000024050000}"/>
    <cellStyle name="Normal 27" xfId="5" xr:uid="{00000000-0005-0000-0000-000025050000}"/>
    <cellStyle name="Normal 28" xfId="2001" xr:uid="{00000000-0005-0000-0000-000026050000}"/>
    <cellStyle name="Normal 29" xfId="2038" xr:uid="{00000000-0005-0000-0000-000027050000}"/>
    <cellStyle name="Normal 3" xfId="3" xr:uid="{00000000-0005-0000-0000-000028050000}"/>
    <cellStyle name="Normal 3 2" xfId="1303" xr:uid="{00000000-0005-0000-0000-000029050000}"/>
    <cellStyle name="Normal 3 3" xfId="1302" xr:uid="{00000000-0005-0000-0000-00002A050000}"/>
    <cellStyle name="Normal 30" xfId="2039" xr:uid="{00000000-0005-0000-0000-00002B050000}"/>
    <cellStyle name="Normal 31" xfId="2040" xr:uid="{00000000-0005-0000-0000-00002C050000}"/>
    <cellStyle name="Normal 32" xfId="2041" xr:uid="{00000000-0005-0000-0000-00002D050000}"/>
    <cellStyle name="Normal 33" xfId="2042" xr:uid="{00000000-0005-0000-0000-00002E050000}"/>
    <cellStyle name="Normal 34" xfId="2043" xr:uid="{00000000-0005-0000-0000-00002F050000}"/>
    <cellStyle name="Normal 35" xfId="2044" xr:uid="{00000000-0005-0000-0000-000030050000}"/>
    <cellStyle name="Normal 36" xfId="2045" xr:uid="{00000000-0005-0000-0000-000031050000}"/>
    <cellStyle name="Normal 37" xfId="2046" xr:uid="{00000000-0005-0000-0000-000032050000}"/>
    <cellStyle name="Normal 38" xfId="2047" xr:uid="{00000000-0005-0000-0000-000033050000}"/>
    <cellStyle name="Normal 39" xfId="2048" xr:uid="{00000000-0005-0000-0000-000034050000}"/>
    <cellStyle name="Normal 4" xfId="1304" xr:uid="{00000000-0005-0000-0000-000035050000}"/>
    <cellStyle name="Normal 40" xfId="2049" xr:uid="{00000000-0005-0000-0000-000036050000}"/>
    <cellStyle name="Normal 41" xfId="2050" xr:uid="{00000000-0005-0000-0000-000037050000}"/>
    <cellStyle name="Normal 42" xfId="2051" xr:uid="{00000000-0005-0000-0000-000038050000}"/>
    <cellStyle name="Normal 43" xfId="2052" xr:uid="{00000000-0005-0000-0000-000039050000}"/>
    <cellStyle name="Normal 44" xfId="2053" xr:uid="{00000000-0005-0000-0000-00003A050000}"/>
    <cellStyle name="Normal 45" xfId="2054" xr:uid="{00000000-0005-0000-0000-00003B050000}"/>
    <cellStyle name="Normal 46" xfId="2055" xr:uid="{07F92029-3B42-4112-A577-DBA6E2F6EE50}"/>
    <cellStyle name="Normal 5" xfId="1305" xr:uid="{00000000-0005-0000-0000-00003C050000}"/>
    <cellStyle name="Normal 6" xfId="1306" xr:uid="{00000000-0005-0000-0000-00003D050000}"/>
    <cellStyle name="Normal 6 2" xfId="1307" xr:uid="{00000000-0005-0000-0000-00003E050000}"/>
    <cellStyle name="Normal 6_(G11) OLS Movement Int. 2013" xfId="1308" xr:uid="{00000000-0005-0000-0000-00003F050000}"/>
    <cellStyle name="Normal 7" xfId="1309" xr:uid="{00000000-0005-0000-0000-000040050000}"/>
    <cellStyle name="Normal 8" xfId="1310" xr:uid="{00000000-0005-0000-0000-000041050000}"/>
    <cellStyle name="Normal 8 2" xfId="1311" xr:uid="{00000000-0005-0000-0000-000042050000}"/>
    <cellStyle name="Normal 9" xfId="1312" xr:uid="{00000000-0005-0000-0000-000043050000}"/>
    <cellStyle name="Normal 9 2" xfId="1313" xr:uid="{00000000-0005-0000-0000-000044050000}"/>
    <cellStyle name="Normal 9 2 2" xfId="1314" xr:uid="{00000000-0005-0000-0000-000045050000}"/>
    <cellStyle name="Normal 9 3" xfId="1315" xr:uid="{00000000-0005-0000-0000-000046050000}"/>
    <cellStyle name="normal1" xfId="1316" xr:uid="{00000000-0005-0000-0000-000047050000}"/>
    <cellStyle name="Normale_Cartel3" xfId="1317" xr:uid="{00000000-0005-0000-0000-000048050000}"/>
    <cellStyle name="normálne 2" xfId="1318" xr:uid="{00000000-0005-0000-0000-000049050000}"/>
    <cellStyle name="normálne 2 2" xfId="2457" xr:uid="{0F7F934F-9C1B-4B6F-BD54-8D1F2E4C9CB6}"/>
    <cellStyle name="normální_List1" xfId="1319" xr:uid="{00000000-0005-0000-0000-00004A050000}"/>
    <cellStyle name="NormalText" xfId="1320" xr:uid="{00000000-0005-0000-0000-00004B050000}"/>
    <cellStyle name="NOT" xfId="1321" xr:uid="{00000000-0005-0000-0000-00004C050000}"/>
    <cellStyle name="Note 2" xfId="1322" xr:uid="{00000000-0005-0000-0000-00004D050000}"/>
    <cellStyle name="Notitie" xfId="1323" xr:uid="{00000000-0005-0000-0000-00004E050000}"/>
    <cellStyle name="Notitie 2" xfId="1324" xr:uid="{00000000-0005-0000-0000-00004F050000}"/>
    <cellStyle name="Notiz" xfId="1325" xr:uid="{00000000-0005-0000-0000-000050050000}"/>
    <cellStyle name="Notiz 2" xfId="1326" xr:uid="{00000000-0005-0000-0000-000051050000}"/>
    <cellStyle name="Nr 0 dec" xfId="1327" xr:uid="{00000000-0005-0000-0000-000052050000}"/>
    <cellStyle name="Nr 0 dec - Input" xfId="1328" xr:uid="{00000000-0005-0000-0000-000053050000}"/>
    <cellStyle name="Nr 0 dec - Input 2" xfId="2458" xr:uid="{46796F77-1BF7-4C72-AABB-3087B219BF11}"/>
    <cellStyle name="Nr 0 dec - Subtotal" xfId="1329" xr:uid="{00000000-0005-0000-0000-000054050000}"/>
    <cellStyle name="Nr 0 dec_Data" xfId="1330" xr:uid="{00000000-0005-0000-0000-000055050000}"/>
    <cellStyle name="Nr 1 dec" xfId="1331" xr:uid="{00000000-0005-0000-0000-000056050000}"/>
    <cellStyle name="Nr 1 dec - Input" xfId="1332" xr:uid="{00000000-0005-0000-0000-000057050000}"/>
    <cellStyle name="Nr 1 dec - Input 2" xfId="2459" xr:uid="{4C9DE6DC-D6F7-4701-8258-ECE4DF8227BA}"/>
    <cellStyle name="Nr, 0 dec" xfId="1333" xr:uid="{00000000-0005-0000-0000-000058050000}"/>
    <cellStyle name="number" xfId="1334" xr:uid="{00000000-0005-0000-0000-000059050000}"/>
    <cellStyle name="Number, 0 dec" xfId="1335" xr:uid="{00000000-0005-0000-0000-00005A050000}"/>
    <cellStyle name="Number, 1 dec" xfId="1336" xr:uid="{00000000-0005-0000-0000-00005B050000}"/>
    <cellStyle name="Number, 2 dec" xfId="1337" xr:uid="{00000000-0005-0000-0000-00005C050000}"/>
    <cellStyle name="Number_op model v46" xfId="1338" xr:uid="{00000000-0005-0000-0000-00005D050000}"/>
    <cellStyle name="Œ…‹æØ‚è [0.00]_GE 3 MINIMUM" xfId="1339" xr:uid="{00000000-0005-0000-0000-00005E050000}"/>
    <cellStyle name="Œ…‹æØ‚è_GE 3 MINIMUM" xfId="1340" xr:uid="{00000000-0005-0000-0000-00005F050000}"/>
    <cellStyle name="Ongedefinieerd" xfId="1341" xr:uid="{00000000-0005-0000-0000-000060050000}"/>
    <cellStyle name="Ongeldig" xfId="1342" xr:uid="{00000000-0005-0000-0000-000061050000}"/>
    <cellStyle name="outh America" xfId="1343" xr:uid="{00000000-0005-0000-0000-000062050000}"/>
    <cellStyle name="Output (1dp#)" xfId="1344" xr:uid="{00000000-0005-0000-0000-000063050000}"/>
    <cellStyle name="Output 2" xfId="1345" xr:uid="{00000000-0005-0000-0000-000064050000}"/>
    <cellStyle name="Output 2 2" xfId="2460" xr:uid="{B1703CBD-A0BC-4EB6-BF5D-4B8B444AC9CF}"/>
    <cellStyle name="Output1_Back" xfId="1346" xr:uid="{00000000-0005-0000-0000-000065050000}"/>
    <cellStyle name="p" xfId="1347" xr:uid="{00000000-0005-0000-0000-000066050000}"/>
    <cellStyle name="p " xfId="1348" xr:uid="{00000000-0005-0000-0000-000067050000}"/>
    <cellStyle name="p  2" xfId="1349" xr:uid="{00000000-0005-0000-0000-000068050000}"/>
    <cellStyle name="p_Chorus Model 22 Sep 04 V6 " xfId="1350" xr:uid="{00000000-0005-0000-0000-000069050000}"/>
    <cellStyle name="p_Financing v22" xfId="1351" xr:uid="{00000000-0005-0000-0000-00006A050000}"/>
    <cellStyle name="p_WACC benchmarking" xfId="1352" xr:uid="{00000000-0005-0000-0000-00006B050000}"/>
    <cellStyle name="p1" xfId="1353" xr:uid="{00000000-0005-0000-0000-00006C050000}"/>
    <cellStyle name="Page Heading Large" xfId="1354" xr:uid="{00000000-0005-0000-0000-00006D050000}"/>
    <cellStyle name="Page Heading Small" xfId="1355" xr:uid="{00000000-0005-0000-0000-00006E050000}"/>
    <cellStyle name="Page Number" xfId="1356" xr:uid="{00000000-0005-0000-0000-00006F050000}"/>
    <cellStyle name="pb_page_heading_LS" xfId="1357" xr:uid="{00000000-0005-0000-0000-000070050000}"/>
    <cellStyle name="PBV" xfId="1358" xr:uid="{00000000-0005-0000-0000-000071050000}"/>
    <cellStyle name="pd" xfId="1359" xr:uid="{00000000-0005-0000-0000-000072050000}"/>
    <cellStyle name="pe" xfId="1360" xr:uid="{00000000-0005-0000-0000-000073050000}"/>
    <cellStyle name="per" xfId="1361" xr:uid="{00000000-0005-0000-0000-000074050000}"/>
    <cellStyle name="per.style" xfId="1362" xr:uid="{00000000-0005-0000-0000-000075050000}"/>
    <cellStyle name="Percent" xfId="4" builtinId="5"/>
    <cellStyle name="Percent [0]" xfId="1364" xr:uid="{00000000-0005-0000-0000-000077050000}"/>
    <cellStyle name="Percent [1]" xfId="1365" xr:uid="{00000000-0005-0000-0000-000078050000}"/>
    <cellStyle name="Percent [2]" xfId="1366" xr:uid="{00000000-0005-0000-0000-000079050000}"/>
    <cellStyle name="Percent 1 dec" xfId="1367" xr:uid="{00000000-0005-0000-0000-00007A050000}"/>
    <cellStyle name="Percent 1 dec - Input" xfId="1368" xr:uid="{00000000-0005-0000-0000-00007B050000}"/>
    <cellStyle name="Percent 1 dec - Input 2" xfId="2462" xr:uid="{BD15F500-451B-4A68-A2E9-3B9C7F4E16DE}"/>
    <cellStyle name="Percent 1 dec_Data" xfId="1369" xr:uid="{00000000-0005-0000-0000-00007C050000}"/>
    <cellStyle name="Percent 10" xfId="2029" xr:uid="{00000000-0005-0000-0000-00007D050000}"/>
    <cellStyle name="Percent 11" xfId="2010" xr:uid="{00000000-0005-0000-0000-00007E050000}"/>
    <cellStyle name="Percent 12" xfId="2031" xr:uid="{00000000-0005-0000-0000-00007F050000}"/>
    <cellStyle name="Percent 13" xfId="2009" xr:uid="{00000000-0005-0000-0000-000080050000}"/>
    <cellStyle name="Percent 14" xfId="2032" xr:uid="{00000000-0005-0000-0000-000081050000}"/>
    <cellStyle name="Percent 15" xfId="2008" xr:uid="{00000000-0005-0000-0000-000082050000}"/>
    <cellStyle name="Percent 16" xfId="2030" xr:uid="{00000000-0005-0000-0000-000083050000}"/>
    <cellStyle name="Percent 17" xfId="2007" xr:uid="{00000000-0005-0000-0000-000084050000}"/>
    <cellStyle name="Percent 18" xfId="2033" xr:uid="{00000000-0005-0000-0000-000085050000}"/>
    <cellStyle name="Percent 19" xfId="2006" xr:uid="{00000000-0005-0000-0000-000086050000}"/>
    <cellStyle name="Percent 2" xfId="1370" xr:uid="{00000000-0005-0000-0000-000087050000}"/>
    <cellStyle name="Percent 20" xfId="2034" xr:uid="{00000000-0005-0000-0000-000088050000}"/>
    <cellStyle name="Percent 21" xfId="2005" xr:uid="{00000000-0005-0000-0000-000089050000}"/>
    <cellStyle name="Percent 22" xfId="2035" xr:uid="{00000000-0005-0000-0000-00008A050000}"/>
    <cellStyle name="Percent 23" xfId="2004" xr:uid="{00000000-0005-0000-0000-00008B050000}"/>
    <cellStyle name="Percent 24" xfId="2037" xr:uid="{00000000-0005-0000-0000-00008C050000}"/>
    <cellStyle name="Percent 25" xfId="2003" xr:uid="{00000000-0005-0000-0000-00008D050000}"/>
    <cellStyle name="Percent 26" xfId="2036" xr:uid="{00000000-0005-0000-0000-00008E050000}"/>
    <cellStyle name="Percent 27" xfId="2002" xr:uid="{00000000-0005-0000-0000-00008F050000}"/>
    <cellStyle name="Percent 28" xfId="2461" xr:uid="{9832F1AD-7A56-4DE2-AFFC-4886284BDF68}"/>
    <cellStyle name="Percent 3" xfId="1371" xr:uid="{00000000-0005-0000-0000-000090050000}"/>
    <cellStyle name="Percent 4" xfId="1372" xr:uid="{00000000-0005-0000-0000-000091050000}"/>
    <cellStyle name="Percent 5" xfId="1373" xr:uid="{00000000-0005-0000-0000-000092050000}"/>
    <cellStyle name="Percent 6" xfId="1374" xr:uid="{00000000-0005-0000-0000-000093050000}"/>
    <cellStyle name="Percent 7" xfId="1375" xr:uid="{00000000-0005-0000-0000-000094050000}"/>
    <cellStyle name="Percent 8" xfId="1376" xr:uid="{00000000-0005-0000-0000-000095050000}"/>
    <cellStyle name="Percent 8 2" xfId="1377" xr:uid="{00000000-0005-0000-0000-000096050000}"/>
    <cellStyle name="Percent 9" xfId="1363" xr:uid="{00000000-0005-0000-0000-000097050000}"/>
    <cellStyle name="Percent Hard" xfId="1378" xr:uid="{00000000-0005-0000-0000-000098050000}"/>
    <cellStyle name="Percent, 0 dec" xfId="1379" xr:uid="{00000000-0005-0000-0000-000099050000}"/>
    <cellStyle name="Percent, 1 dec" xfId="1380" xr:uid="{00000000-0005-0000-0000-00009A050000}"/>
    <cellStyle name="Percent, 2 dec" xfId="1381" xr:uid="{00000000-0005-0000-0000-00009B050000}"/>
    <cellStyle name="Percent, bp" xfId="1382" xr:uid="{00000000-0005-0000-0000-00009C050000}"/>
    <cellStyle name="percent0" xfId="1383" xr:uid="{00000000-0005-0000-0000-00009D050000}"/>
    <cellStyle name="percent1" xfId="1384" xr:uid="{00000000-0005-0000-0000-00009E050000}"/>
    <cellStyle name="Percentage change" xfId="1385" xr:uid="{00000000-0005-0000-0000-00009F050000}"/>
    <cellStyle name="PercentChange" xfId="1386" xr:uid="{00000000-0005-0000-0000-0000A0050000}"/>
    <cellStyle name="pf" xfId="1387" xr:uid="{00000000-0005-0000-0000-0000A1050000}"/>
    <cellStyle name="Pluszeichen" xfId="1388" xr:uid="{00000000-0005-0000-0000-0000A2050000}"/>
    <cellStyle name="Pound" xfId="1389" xr:uid="{00000000-0005-0000-0000-0000A3050000}"/>
    <cellStyle name="Pound [1]" xfId="1390" xr:uid="{00000000-0005-0000-0000-0000A4050000}"/>
    <cellStyle name="Pound [2]" xfId="1391" xr:uid="{00000000-0005-0000-0000-0000A5050000}"/>
    <cellStyle name="Poznámka" xfId="1392" xr:uid="{00000000-0005-0000-0000-0000A6050000}"/>
    <cellStyle name="pp" xfId="1393" xr:uid="{00000000-0005-0000-0000-0000A7050000}"/>
    <cellStyle name="ppp" xfId="1394" xr:uid="{00000000-0005-0000-0000-0000A8050000}"/>
    <cellStyle name="Prepojená bunka" xfId="1395" xr:uid="{00000000-0005-0000-0000-0000A9050000}"/>
    <cellStyle name="prezzi" xfId="1396" xr:uid="{00000000-0005-0000-0000-0000AA050000}"/>
    <cellStyle name="pricing" xfId="1397" xr:uid="{00000000-0005-0000-0000-0000AB050000}"/>
    <cellStyle name="Profit figure" xfId="1398" xr:uid="{00000000-0005-0000-0000-0000AC050000}"/>
    <cellStyle name="PSChar" xfId="1399" xr:uid="{00000000-0005-0000-0000-0000AD050000}"/>
    <cellStyle name="pt" xfId="1400" xr:uid="{00000000-0005-0000-0000-0000AE050000}"/>
    <cellStyle name="ptit" xfId="1401" xr:uid="{00000000-0005-0000-0000-0000AF050000}"/>
    <cellStyle name="r" xfId="1402" xr:uid="{00000000-0005-0000-0000-0000B0050000}"/>
    <cellStyle name="rat" xfId="1403" xr:uid="{00000000-0005-0000-0000-0000B1050000}"/>
    <cellStyle name="rate" xfId="1404" xr:uid="{00000000-0005-0000-0000-0000B2050000}"/>
    <cellStyle name="Ratio" xfId="1405" xr:uid="{00000000-0005-0000-0000-0000B3050000}"/>
    <cellStyle name="red" xfId="1406" xr:uid="{00000000-0005-0000-0000-0000B4050000}"/>
    <cellStyle name="RevList" xfId="1407" xr:uid="{00000000-0005-0000-0000-0000B5050000}"/>
    <cellStyle name="Row Title 1" xfId="1408" xr:uid="{00000000-0005-0000-0000-0000B6050000}"/>
    <cellStyle name="Row Title 2" xfId="1409" xr:uid="{00000000-0005-0000-0000-0000B7050000}"/>
    <cellStyle name="Row Title 3" xfId="1410" xr:uid="{00000000-0005-0000-0000-0000B8050000}"/>
    <cellStyle name="Row Total" xfId="1411" xr:uid="{00000000-0005-0000-0000-0000B9050000}"/>
    <cellStyle name="rt" xfId="1412" xr:uid="{00000000-0005-0000-0000-0000BA050000}"/>
    <cellStyle name="Rubrik" xfId="1413" xr:uid="{00000000-0005-0000-0000-0000BB050000}"/>
    <cellStyle name="Rubrik 1" xfId="1414" xr:uid="{00000000-0005-0000-0000-0000BC050000}"/>
    <cellStyle name="Rubrik 1 2" xfId="1415" xr:uid="{00000000-0005-0000-0000-0000BD050000}"/>
    <cellStyle name="Rubrik 1_Cash Balance" xfId="1416" xr:uid="{00000000-0005-0000-0000-0000BE050000}"/>
    <cellStyle name="Rubrik 2" xfId="1417" xr:uid="{00000000-0005-0000-0000-0000BF050000}"/>
    <cellStyle name="Rubrik 2 2" xfId="1418" xr:uid="{00000000-0005-0000-0000-0000C0050000}"/>
    <cellStyle name="Rubrik 2_Cash Balance" xfId="1419" xr:uid="{00000000-0005-0000-0000-0000C1050000}"/>
    <cellStyle name="Rubrik 3" xfId="1420" xr:uid="{00000000-0005-0000-0000-0000C2050000}"/>
    <cellStyle name="Rubrik 3 2" xfId="1421" xr:uid="{00000000-0005-0000-0000-0000C3050000}"/>
    <cellStyle name="Rubrik 3_(G11) OLS Movement Int. 2013" xfId="1422" xr:uid="{00000000-0005-0000-0000-0000C4050000}"/>
    <cellStyle name="Rubrik 4" xfId="1423" xr:uid="{00000000-0005-0000-0000-0000C5050000}"/>
    <cellStyle name="Rubrik 4 2" xfId="1424" xr:uid="{00000000-0005-0000-0000-0000C6050000}"/>
    <cellStyle name="Rubrik 4_Cash Balance" xfId="1425" xr:uid="{00000000-0005-0000-0000-0000C7050000}"/>
    <cellStyle name="Rubrik 5" xfId="1426" xr:uid="{00000000-0005-0000-0000-0000C8050000}"/>
    <cellStyle name="Rubrik_Cash Balance" xfId="1427" xr:uid="{00000000-0005-0000-0000-0000C9050000}"/>
    <cellStyle name="s" xfId="1428" xr:uid="{00000000-0005-0000-0000-0000CA050000}"/>
    <cellStyle name="s_AcquisitionFinanceFrontSheet" xfId="1429" xr:uid="{00000000-0005-0000-0000-0000CB050000}"/>
    <cellStyle name="s_ad3" xfId="1430" xr:uid="{00000000-0005-0000-0000-0000CC050000}"/>
    <cellStyle name="s_ad3_1" xfId="1431" xr:uid="{00000000-0005-0000-0000-0000CD050000}"/>
    <cellStyle name="s_ad3_2" xfId="1432" xr:uid="{00000000-0005-0000-0000-0000CE050000}"/>
    <cellStyle name="s_ad5" xfId="1433" xr:uid="{00000000-0005-0000-0000-0000CF050000}"/>
    <cellStyle name="s_ad5_1" xfId="1434" xr:uid="{00000000-0005-0000-0000-0000D0050000}"/>
    <cellStyle name="s_AdditionalPrint Code" xfId="1435" xr:uid="{00000000-0005-0000-0000-0000D1050000}"/>
    <cellStyle name="s_AdditionalPrint Code_1" xfId="1436" xr:uid="{00000000-0005-0000-0000-0000D2050000}"/>
    <cellStyle name="s_AdditionalPrint Code_2" xfId="1437" xr:uid="{00000000-0005-0000-0000-0000D3050000}"/>
    <cellStyle name="s_Agnesi (2)" xfId="1438" xr:uid="{00000000-0005-0000-0000-0000D4050000}"/>
    <cellStyle name="s_Agnesi (2)_1" xfId="1439" xr:uid="{00000000-0005-0000-0000-0000D5050000}"/>
    <cellStyle name="s_asko1" xfId="1440" xr:uid="{00000000-0005-0000-0000-0000D6050000}"/>
    <cellStyle name="s_asko1_1" xfId="1441" xr:uid="{00000000-0005-0000-0000-0000D7050000}"/>
    <cellStyle name="s_Assumptions" xfId="1442" xr:uid="{00000000-0005-0000-0000-0000D8050000}"/>
    <cellStyle name="s_B_S_Ratios _B" xfId="1443" xr:uid="{00000000-0005-0000-0000-0000D9050000}"/>
    <cellStyle name="s_B_S_Ratios_T" xfId="1444" xr:uid="{00000000-0005-0000-0000-0000DA050000}"/>
    <cellStyle name="s_Bal Sheets" xfId="1445" xr:uid="{00000000-0005-0000-0000-0000DB050000}"/>
    <cellStyle name="s_Bal Sheets (2)" xfId="1446" xr:uid="{00000000-0005-0000-0000-0000DC050000}"/>
    <cellStyle name="s_Bal Sheets (2)_1" xfId="1447" xr:uid="{00000000-0005-0000-0000-0000DD050000}"/>
    <cellStyle name="s_Bal Sheets_1" xfId="1448" xr:uid="{00000000-0005-0000-0000-0000DE050000}"/>
    <cellStyle name="s_Bal Sheets_1_AM0909" xfId="1449" xr:uid="{00000000-0005-0000-0000-0000DF050000}"/>
    <cellStyle name="s_Bal Sheets_2" xfId="1450" xr:uid="{00000000-0005-0000-0000-0000E0050000}"/>
    <cellStyle name="s_Bal Sheets_AM0909" xfId="1451" xr:uid="{00000000-0005-0000-0000-0000E1050000}"/>
    <cellStyle name="s_btr_2" xfId="1452" xr:uid="{00000000-0005-0000-0000-0000E2050000}"/>
    <cellStyle name="s_btr_2_1" xfId="1453" xr:uid="{00000000-0005-0000-0000-0000E3050000}"/>
    <cellStyle name="s_btr_2_2" xfId="1454" xr:uid="{00000000-0005-0000-0000-0000E4050000}"/>
    <cellStyle name="s_btr_3" xfId="1455" xr:uid="{00000000-0005-0000-0000-0000E5050000}"/>
    <cellStyle name="s_btr_3_1" xfId="1456" xr:uid="{00000000-0005-0000-0000-0000E6050000}"/>
    <cellStyle name="s_Bullet model 122" xfId="1457" xr:uid="{00000000-0005-0000-0000-0000E7050000}"/>
    <cellStyle name="s_But813" xfId="1458" xr:uid="{00000000-0005-0000-0000-0000E8050000}"/>
    <cellStyle name="s_But925" xfId="1459" xr:uid="{00000000-0005-0000-0000-0000E9050000}"/>
    <cellStyle name="s_Buy Back Model_adapted" xfId="1460" xr:uid="{00000000-0005-0000-0000-0000EA050000}"/>
    <cellStyle name="s_Cases" xfId="1461" xr:uid="{00000000-0005-0000-0000-0000EB050000}"/>
    <cellStyle name="s_Cases (2)" xfId="1462" xr:uid="{00000000-0005-0000-0000-0000EC050000}"/>
    <cellStyle name="s_Cases (2)_1" xfId="1463" xr:uid="{00000000-0005-0000-0000-0000ED050000}"/>
    <cellStyle name="s_Cases_1" xfId="1464" xr:uid="{00000000-0005-0000-0000-0000EE050000}"/>
    <cellStyle name="s_Cases_2" xfId="1465" xr:uid="{00000000-0005-0000-0000-0000EF050000}"/>
    <cellStyle name="s_Cases_2_Premiere_IFRS Business Plan_22Oct04 refinancing - modified _" xfId="1466" xr:uid="{00000000-0005-0000-0000-0000F0050000}"/>
    <cellStyle name="s_Cases_AM0909" xfId="1467" xr:uid="{00000000-0005-0000-0000-0000F1050000}"/>
    <cellStyle name="s_Caterpillar" xfId="1468" xr:uid="{00000000-0005-0000-0000-0000F2050000}"/>
    <cellStyle name="s_Consolidated_Bal Sheets" xfId="1469" xr:uid="{00000000-0005-0000-0000-0000F3050000}"/>
    <cellStyle name="s_Consolidated_Bal Sheets (2)" xfId="1470" xr:uid="{00000000-0005-0000-0000-0000F4050000}"/>
    <cellStyle name="s_Consolidated_Bal Sheets (2)_1" xfId="1471" xr:uid="{00000000-0005-0000-0000-0000F5050000}"/>
    <cellStyle name="s_Consolidated_Bal Sheets (2)_2" xfId="1472" xr:uid="{00000000-0005-0000-0000-0000F6050000}"/>
    <cellStyle name="s_Consolidated_Bal Sheets_1" xfId="1473" xr:uid="{00000000-0005-0000-0000-0000F7050000}"/>
    <cellStyle name="s_Consolidated_Bal Sheets_2" xfId="1474" xr:uid="{00000000-0005-0000-0000-0000F8050000}"/>
    <cellStyle name="s_Consolidated_Earnings" xfId="1475" xr:uid="{00000000-0005-0000-0000-0000F9050000}"/>
    <cellStyle name="s_Consolidated_Earnings (2)" xfId="1476" xr:uid="{00000000-0005-0000-0000-0000FA050000}"/>
    <cellStyle name="s_Consolidated_Earnings (2)_1" xfId="1477" xr:uid="{00000000-0005-0000-0000-0000FB050000}"/>
    <cellStyle name="s_Consolidated_Earnings (2)_2" xfId="1478" xr:uid="{00000000-0005-0000-0000-0000FC050000}"/>
    <cellStyle name="s_Consolidated_Earnings_1" xfId="1479" xr:uid="{00000000-0005-0000-0000-0000FD050000}"/>
    <cellStyle name="s_Consolidated_Earnings_2" xfId="1480" xr:uid="{00000000-0005-0000-0000-0000FE050000}"/>
    <cellStyle name="s_Consolidated_Schedules" xfId="1481" xr:uid="{00000000-0005-0000-0000-0000FF050000}"/>
    <cellStyle name="s_Consolidated_Schedules (2)" xfId="1482" xr:uid="{00000000-0005-0000-0000-000000060000}"/>
    <cellStyle name="s_Consolidated_Schedules (2)_1" xfId="1483" xr:uid="{00000000-0005-0000-0000-000001060000}"/>
    <cellStyle name="s_Consolidated_Schedules (2)_2" xfId="1484" xr:uid="{00000000-0005-0000-0000-000002060000}"/>
    <cellStyle name="s_Consolidated_Schedules_1" xfId="1485" xr:uid="{00000000-0005-0000-0000-000003060000}"/>
    <cellStyle name="s_Consolidated_Schedules_2" xfId="1486" xr:uid="{00000000-0005-0000-0000-000004060000}"/>
    <cellStyle name="s_Cost_Benefit" xfId="1487" xr:uid="{00000000-0005-0000-0000-000005060000}"/>
    <cellStyle name="s_Cost_Benefit_1" xfId="1488" xr:uid="{00000000-0005-0000-0000-000006060000}"/>
    <cellStyle name="s_Cost_Benefit_2" xfId="1489" xr:uid="{00000000-0005-0000-0000-000007060000}"/>
    <cellStyle name="s_Credit (2)" xfId="1490" xr:uid="{00000000-0005-0000-0000-000008060000}"/>
    <cellStyle name="s_Credit (2)_1" xfId="1491" xr:uid="{00000000-0005-0000-0000-000009060000}"/>
    <cellStyle name="s_Credit (2)_2" xfId="1492" xr:uid="{00000000-0005-0000-0000-00000A060000}"/>
    <cellStyle name="s_Credit Graph" xfId="1493" xr:uid="{00000000-0005-0000-0000-00000B060000}"/>
    <cellStyle name="s_Credit Graph_1" xfId="1494" xr:uid="{00000000-0005-0000-0000-00000C060000}"/>
    <cellStyle name="s_Credit Graph_2" xfId="1495" xr:uid="{00000000-0005-0000-0000-00000D060000}"/>
    <cellStyle name="s_dccmod1" xfId="1496" xr:uid="{00000000-0005-0000-0000-00000E060000}"/>
    <cellStyle name="s_dccmod1_1" xfId="1497" xr:uid="{00000000-0005-0000-0000-00000F060000}"/>
    <cellStyle name="s_dccmod1_2" xfId="1498" xr:uid="{00000000-0005-0000-0000-000010060000}"/>
    <cellStyle name="s_dcf" xfId="1499" xr:uid="{00000000-0005-0000-0000-000011060000}"/>
    <cellStyle name="s_DCF Inputs" xfId="1500" xr:uid="{00000000-0005-0000-0000-000012060000}"/>
    <cellStyle name="s_DCF Inputs_1" xfId="1501" xr:uid="{00000000-0005-0000-0000-000013060000}"/>
    <cellStyle name="s_DCF Inputs_1_Premiere_IFRS Business Plan_22Oct04 refinancing - modified _" xfId="1502" xr:uid="{00000000-0005-0000-0000-000014060000}"/>
    <cellStyle name="s_DCF Inputs_2" xfId="1503" xr:uid="{00000000-0005-0000-0000-000015060000}"/>
    <cellStyle name="s_DCF Inputs_2_Premiere_IFRS Business Plan_22Oct04 refinancing - modified _" xfId="1504" xr:uid="{00000000-0005-0000-0000-000016060000}"/>
    <cellStyle name="s_DCF Inputs_AM0909" xfId="1505" xr:uid="{00000000-0005-0000-0000-000017060000}"/>
    <cellStyle name="s_DCF Matrix" xfId="1506" xr:uid="{00000000-0005-0000-0000-000018060000}"/>
    <cellStyle name="s_DCF Matrix_1" xfId="1507" xr:uid="{00000000-0005-0000-0000-000019060000}"/>
    <cellStyle name="s_DCF Matrix_1_AM0909" xfId="1508" xr:uid="{00000000-0005-0000-0000-00001A060000}"/>
    <cellStyle name="s_DCF Matrix_1_IPO" xfId="1509" xr:uid="{00000000-0005-0000-0000-00001B060000}"/>
    <cellStyle name="s_DCF Matrix_1_MiniMerger7" xfId="1510" xr:uid="{00000000-0005-0000-0000-00001C060000}"/>
    <cellStyle name="s_DCF Matrix_2" xfId="1511" xr:uid="{00000000-0005-0000-0000-00001D060000}"/>
    <cellStyle name="s_DCF Matrix_2_AM0909" xfId="1512" xr:uid="{00000000-0005-0000-0000-00001E060000}"/>
    <cellStyle name="s_DCF Matrix_2_Premiere_IFRS Business Plan_22Oct04 refinancing - modified _" xfId="1513" xr:uid="{00000000-0005-0000-0000-00001F060000}"/>
    <cellStyle name="s_DCF Matrix_IPO" xfId="1514" xr:uid="{00000000-0005-0000-0000-000020060000}"/>
    <cellStyle name="s_DCF Matrix_MiniMerger7" xfId="1515" xr:uid="{00000000-0005-0000-0000-000021060000}"/>
    <cellStyle name="s_DCF Matrix_REVISE24" xfId="1516" xr:uid="{00000000-0005-0000-0000-000022060000}"/>
    <cellStyle name="s_dcf_1" xfId="1517" xr:uid="{00000000-0005-0000-0000-000023060000}"/>
    <cellStyle name="s_dcf_1_Premiere_IFRS Business Plan_22Oct04 refinancing - modified _" xfId="1518" xr:uid="{00000000-0005-0000-0000-000024060000}"/>
    <cellStyle name="s_DCF_1_WACC Analysis 200106 v04" xfId="1519" xr:uid="{00000000-0005-0000-0000-000025060000}"/>
    <cellStyle name="s_DCF_2" xfId="1520" xr:uid="{00000000-0005-0000-0000-000026060000}"/>
    <cellStyle name="s_dcf_Premiere_IFRS Business Plan_22Oct04 refinancing - modified _" xfId="1521" xr:uid="{00000000-0005-0000-0000-000027060000}"/>
    <cellStyle name="s_DCF_WACC Analysis 200106 v04" xfId="1522" xr:uid="{00000000-0005-0000-0000-000028060000}"/>
    <cellStyle name="s_DCFLBO Code" xfId="1523" xr:uid="{00000000-0005-0000-0000-000029060000}"/>
    <cellStyle name="s_DCFLBO Code_1" xfId="1524" xr:uid="{00000000-0005-0000-0000-00002A060000}"/>
    <cellStyle name="s_DCFLBO Code_Premiere_IFRS Business Plan_22Oct04 refinancing - modified _" xfId="1525" xr:uid="{00000000-0005-0000-0000-00002B060000}"/>
    <cellStyle name="s_DCFLBO Code_WACC Analysis 200106 v04" xfId="1526" xr:uid="{00000000-0005-0000-0000-00002C060000}"/>
    <cellStyle name="s_Definc_dcf_Industries_270301_ma" xfId="1527" xr:uid="{00000000-0005-0000-0000-00002D060000}"/>
    <cellStyle name="s_Dilution" xfId="1528" xr:uid="{00000000-0005-0000-0000-00002E060000}"/>
    <cellStyle name="s_Earnings" xfId="1529" xr:uid="{00000000-0005-0000-0000-00002F060000}"/>
    <cellStyle name="s_Earnings (2)" xfId="1530" xr:uid="{00000000-0005-0000-0000-000030060000}"/>
    <cellStyle name="s_Earnings (2)_1" xfId="1531" xr:uid="{00000000-0005-0000-0000-000031060000}"/>
    <cellStyle name="s_Earnings (2)_1_Premiere_IFRS Business Plan_22Oct04 refinancing - modified _" xfId="1532" xr:uid="{00000000-0005-0000-0000-000032060000}"/>
    <cellStyle name="s_Earnings (2)_1_WACC Analysis 200106 v04" xfId="1533" xr:uid="{00000000-0005-0000-0000-000033060000}"/>
    <cellStyle name="s_Earnings (2)_2" xfId="1534" xr:uid="{00000000-0005-0000-0000-000034060000}"/>
    <cellStyle name="s_Earnings (2)_2_Financing v22" xfId="1535" xr:uid="{00000000-0005-0000-0000-000035060000}"/>
    <cellStyle name="s_Earnings (2)_Financing v22" xfId="1536" xr:uid="{00000000-0005-0000-0000-000036060000}"/>
    <cellStyle name="s_Earnings (2)_Premiere_IFRS Business Plan_22Oct04 refinancing - modified _" xfId="1537" xr:uid="{00000000-0005-0000-0000-000037060000}"/>
    <cellStyle name="s_Earnings (2)_WACC Analysis 200106 v04" xfId="1538" xr:uid="{00000000-0005-0000-0000-000038060000}"/>
    <cellStyle name="s_Earnings_1" xfId="1539" xr:uid="{00000000-0005-0000-0000-000039060000}"/>
    <cellStyle name="s_Earnings_1_AM0909" xfId="1540" xr:uid="{00000000-0005-0000-0000-00003A060000}"/>
    <cellStyle name="s_Earnings_2" xfId="1541" xr:uid="{00000000-0005-0000-0000-00003B060000}"/>
    <cellStyle name="s_Earnings_2_AM0909" xfId="1542" xr:uid="{00000000-0005-0000-0000-00003C060000}"/>
    <cellStyle name="s_Earnings_AM0909" xfId="1543" xr:uid="{00000000-0005-0000-0000-00003D060000}"/>
    <cellStyle name="s_Fin Graph" xfId="1544" xr:uid="{00000000-0005-0000-0000-00003E060000}"/>
    <cellStyle name="s_Fin Graph_1" xfId="1545" xr:uid="{00000000-0005-0000-0000-00003F060000}"/>
    <cellStyle name="s_Fin Graph_2" xfId="1546" xr:uid="{00000000-0005-0000-0000-000040060000}"/>
    <cellStyle name="s_Final Model2" xfId="1547" xr:uid="{00000000-0005-0000-0000-000041060000}"/>
    <cellStyle name="s_Final Model2_1" xfId="1548" xr:uid="{00000000-0005-0000-0000-000042060000}"/>
    <cellStyle name="s_FINALWOOLMODEL" xfId="1549" xr:uid="{00000000-0005-0000-0000-000043060000}"/>
    <cellStyle name="s_FINALWOOLMODEL_1" xfId="1550" xr:uid="{00000000-0005-0000-0000-000044060000}"/>
    <cellStyle name="s_Financials_B" xfId="1551" xr:uid="{00000000-0005-0000-0000-000045060000}"/>
    <cellStyle name="s_Financials_T" xfId="1552" xr:uid="{00000000-0005-0000-0000-000046060000}"/>
    <cellStyle name="s_Financing v22" xfId="1553" xr:uid="{00000000-0005-0000-0000-000047060000}"/>
    <cellStyle name="s_Grandvision_LBO2" xfId="1554" xr:uid="{00000000-0005-0000-0000-000048060000}"/>
    <cellStyle name="s_Grouse+Pelican" xfId="1555" xr:uid="{00000000-0005-0000-0000-000049060000}"/>
    <cellStyle name="s_Hist Graph" xfId="1556" xr:uid="{00000000-0005-0000-0000-00004A060000}"/>
    <cellStyle name="s_Hist Graph_1" xfId="1557" xr:uid="{00000000-0005-0000-0000-00004B060000}"/>
    <cellStyle name="s_Hist Graph_2" xfId="1558" xr:uid="{00000000-0005-0000-0000-00004C060000}"/>
    <cellStyle name="s_Hist Inputs" xfId="1559" xr:uid="{00000000-0005-0000-0000-00004D060000}"/>
    <cellStyle name="s_Hist Inputs (2)" xfId="1560" xr:uid="{00000000-0005-0000-0000-00004E060000}"/>
    <cellStyle name="s_Hist Inputs (2)_1" xfId="1561" xr:uid="{00000000-0005-0000-0000-00004F060000}"/>
    <cellStyle name="s_Hist Inputs_1" xfId="1562" xr:uid="{00000000-0005-0000-0000-000050060000}"/>
    <cellStyle name="s_Hist Inputs_1_AM0909" xfId="1563" xr:uid="{00000000-0005-0000-0000-000051060000}"/>
    <cellStyle name="s_Hist Inputs_2" xfId="1564" xr:uid="{00000000-0005-0000-0000-000052060000}"/>
    <cellStyle name="s_Hist Inputs_AM0909" xfId="1565" xr:uid="{00000000-0005-0000-0000-000053060000}"/>
    <cellStyle name="s_InitialPrintDialog" xfId="1566" xr:uid="{00000000-0005-0000-0000-000054060000}"/>
    <cellStyle name="s_InitialPrintDialog_1" xfId="1567" xr:uid="{00000000-0005-0000-0000-000055060000}"/>
    <cellStyle name="s_InitialPrintDialog_2" xfId="1568" xr:uid="{00000000-0005-0000-0000-000056060000}"/>
    <cellStyle name="s_IPO" xfId="1569" xr:uid="{00000000-0005-0000-0000-000057060000}"/>
    <cellStyle name="s_LambSum_link_a" xfId="1570" xr:uid="{00000000-0005-0000-0000-000058060000}"/>
    <cellStyle name="s_LBO" xfId="1571" xr:uid="{00000000-0005-0000-0000-000059060000}"/>
    <cellStyle name="s_LBO IRR" xfId="1572" xr:uid="{00000000-0005-0000-0000-00005A060000}"/>
    <cellStyle name="s_LBO IRR_1" xfId="1573" xr:uid="{00000000-0005-0000-0000-00005B060000}"/>
    <cellStyle name="s_LBO IRR_2" xfId="1574" xr:uid="{00000000-0005-0000-0000-00005C060000}"/>
    <cellStyle name="s_LBO Sens" xfId="1575" xr:uid="{00000000-0005-0000-0000-00005D060000}"/>
    <cellStyle name="s_LBO Sens_1" xfId="1576" xr:uid="{00000000-0005-0000-0000-00005E060000}"/>
    <cellStyle name="s_LBO Sens_2" xfId="1577" xr:uid="{00000000-0005-0000-0000-00005F060000}"/>
    <cellStyle name="s_LBO Summary" xfId="1578" xr:uid="{00000000-0005-0000-0000-000060060000}"/>
    <cellStyle name="s_LBO Summary_1" xfId="1579" xr:uid="{00000000-0005-0000-0000-000061060000}"/>
    <cellStyle name="s_LBO Summary_1_Mary911" xfId="1580" xr:uid="{00000000-0005-0000-0000-000062060000}"/>
    <cellStyle name="s_LBO Summary_1_mona0915a" xfId="1581" xr:uid="{00000000-0005-0000-0000-000063060000}"/>
    <cellStyle name="s_LBO Summary_1_mona0915b" xfId="1582" xr:uid="{00000000-0005-0000-0000-000064060000}"/>
    <cellStyle name="s_LBO Summary_2" xfId="1583" xr:uid="{00000000-0005-0000-0000-000065060000}"/>
    <cellStyle name="s_LBO Summary_2_AM0909" xfId="1584" xr:uid="{00000000-0005-0000-0000-000066060000}"/>
    <cellStyle name="s_LBO Summary_AM0909" xfId="1585" xr:uid="{00000000-0005-0000-0000-000067060000}"/>
    <cellStyle name="s_LBO Summary_Mary911" xfId="1586" xr:uid="{00000000-0005-0000-0000-000068060000}"/>
    <cellStyle name="s_LBO Summary_mona0915a" xfId="1587" xr:uid="{00000000-0005-0000-0000-000069060000}"/>
    <cellStyle name="s_LBO Summary_mona0915b" xfId="1588" xr:uid="{00000000-0005-0000-0000-00006A060000}"/>
    <cellStyle name="s_LBO_1" xfId="1589" xr:uid="{00000000-0005-0000-0000-00006B060000}"/>
    <cellStyle name="s_LBO_1_Premiere_IFRS Business Plan_22Oct04 refinancing - modified _" xfId="1590" xr:uid="{00000000-0005-0000-0000-00006C060000}"/>
    <cellStyle name="s_LBO_1_WACC Analysis 200106 v04" xfId="1591" xr:uid="{00000000-0005-0000-0000-00006D060000}"/>
    <cellStyle name="s_LBO_2" xfId="1592" xr:uid="{00000000-0005-0000-0000-00006E060000}"/>
    <cellStyle name="s_LBO_2_Premiere_IFRS Business Plan_22Oct04 refinancing - modified _" xfId="1593" xr:uid="{00000000-0005-0000-0000-00006F060000}"/>
    <cellStyle name="s_LBO_2_WACC Analysis 200106 v04" xfId="1594" xr:uid="{00000000-0005-0000-0000-000070060000}"/>
    <cellStyle name="s_lbo1" xfId="1595" xr:uid="{00000000-0005-0000-0000-000071060000}"/>
    <cellStyle name="s_lbo1_1" xfId="1596" xr:uid="{00000000-0005-0000-0000-000072060000}"/>
    <cellStyle name="s_lbo1_2" xfId="1597" xr:uid="{00000000-0005-0000-0000-000073060000}"/>
    <cellStyle name="s_lbo3" xfId="1598" xr:uid="{00000000-0005-0000-0000-000074060000}"/>
    <cellStyle name="s_lbo3_1" xfId="1599" xr:uid="{00000000-0005-0000-0000-000075060000}"/>
    <cellStyle name="s_LBO5" xfId="1600" xr:uid="{00000000-0005-0000-0000-000076060000}"/>
    <cellStyle name="s_LBO5_1" xfId="1601" xr:uid="{00000000-0005-0000-0000-000077060000}"/>
    <cellStyle name="s_LMA (2)" xfId="1602" xr:uid="{00000000-0005-0000-0000-000078060000}"/>
    <cellStyle name="s_LMA (2)_1" xfId="1603" xr:uid="{00000000-0005-0000-0000-000079060000}"/>
    <cellStyle name="s_MainPrint Code" xfId="1604" xr:uid="{00000000-0005-0000-0000-00007A060000}"/>
    <cellStyle name="s_MainPrint Code_1" xfId="1605" xr:uid="{00000000-0005-0000-0000-00007B060000}"/>
    <cellStyle name="s_MainPrint Code_2" xfId="1606" xr:uid="{00000000-0005-0000-0000-00007C060000}"/>
    <cellStyle name="s_Mary911" xfId="1607" xr:uid="{00000000-0005-0000-0000-00007D060000}"/>
    <cellStyle name="s_Matrix_B" xfId="1608" xr:uid="{00000000-0005-0000-0000-00007E060000}"/>
    <cellStyle name="s_Matrix_T" xfId="1609" xr:uid="{00000000-0005-0000-0000-00007F060000}"/>
    <cellStyle name="s_Merger" xfId="1610" xr:uid="{00000000-0005-0000-0000-000080060000}"/>
    <cellStyle name="s_mer-mod15" xfId="1611" xr:uid="{00000000-0005-0000-0000-000081060000}"/>
    <cellStyle name="s_Mini merg7_20" xfId="1612" xr:uid="{00000000-0005-0000-0000-000082060000}"/>
    <cellStyle name="s_Model0717" xfId="1613" xr:uid="{00000000-0005-0000-0000-000083060000}"/>
    <cellStyle name="s_model1" xfId="1614" xr:uid="{00000000-0005-0000-0000-000084060000}"/>
    <cellStyle name="s_model1_1" xfId="1615" xr:uid="{00000000-0005-0000-0000-000085060000}"/>
    <cellStyle name="s_model1_2" xfId="1616" xr:uid="{00000000-0005-0000-0000-000086060000}"/>
    <cellStyle name="s_model19" xfId="1617" xr:uid="{00000000-0005-0000-0000-000087060000}"/>
    <cellStyle name="s_model19_1" xfId="1618" xr:uid="{00000000-0005-0000-0000-000088060000}"/>
    <cellStyle name="s_model2" xfId="1619" xr:uid="{00000000-0005-0000-0000-000089060000}"/>
    <cellStyle name="s_model6" xfId="1620" xr:uid="{00000000-0005-0000-0000-00008A060000}"/>
    <cellStyle name="s_model6_1" xfId="1621" xr:uid="{00000000-0005-0000-0000-00008B060000}"/>
    <cellStyle name="s_model6_2" xfId="1622" xr:uid="{00000000-0005-0000-0000-00008C060000}"/>
    <cellStyle name="s_OMNI PFMA Cap" xfId="1623" xr:uid="{00000000-0005-0000-0000-00008D060000}"/>
    <cellStyle name="s_OMNI PFMA Cap_1" xfId="1624" xr:uid="{00000000-0005-0000-0000-00008E060000}"/>
    <cellStyle name="s_OMNI PFMA Cap_2" xfId="1625" xr:uid="{00000000-0005-0000-0000-00008F060000}"/>
    <cellStyle name="s_OMNI PFMA Credit" xfId="1626" xr:uid="{00000000-0005-0000-0000-000090060000}"/>
    <cellStyle name="s_OMNI PFMA Credit_1" xfId="1627" xr:uid="{00000000-0005-0000-0000-000091060000}"/>
    <cellStyle name="s_OMNI PFMA Credit_2" xfId="1628" xr:uid="{00000000-0005-0000-0000-000092060000}"/>
    <cellStyle name="s_OMNI_BalSheets" xfId="1629" xr:uid="{00000000-0005-0000-0000-000093060000}"/>
    <cellStyle name="s_OMNI_BalSheets (2)" xfId="1630" xr:uid="{00000000-0005-0000-0000-000094060000}"/>
    <cellStyle name="s_OMNI_BalSheets (2)_1" xfId="1631" xr:uid="{00000000-0005-0000-0000-000095060000}"/>
    <cellStyle name="s_OMNI_BalSheets (2)_2" xfId="1632" xr:uid="{00000000-0005-0000-0000-000096060000}"/>
    <cellStyle name="s_OMNI_BalSheets_1" xfId="1633" xr:uid="{00000000-0005-0000-0000-000097060000}"/>
    <cellStyle name="s_OMNI_BalSheets_2" xfId="1634" xr:uid="{00000000-0005-0000-0000-000098060000}"/>
    <cellStyle name="s_OMNI_Earnings" xfId="1635" xr:uid="{00000000-0005-0000-0000-000099060000}"/>
    <cellStyle name="s_OMNI_Earnings (2)" xfId="1636" xr:uid="{00000000-0005-0000-0000-00009A060000}"/>
    <cellStyle name="s_OMNI_Earnings (2)_1" xfId="1637" xr:uid="{00000000-0005-0000-0000-00009B060000}"/>
    <cellStyle name="s_OMNI_Earnings (2)_2" xfId="1638" xr:uid="{00000000-0005-0000-0000-00009C060000}"/>
    <cellStyle name="s_OMNI_Earnings_1" xfId="1639" xr:uid="{00000000-0005-0000-0000-00009D060000}"/>
    <cellStyle name="s_OMNI_Earnings_2" xfId="1640" xr:uid="{00000000-0005-0000-0000-00009E060000}"/>
    <cellStyle name="s_Omni_Schedules" xfId="1641" xr:uid="{00000000-0005-0000-0000-00009F060000}"/>
    <cellStyle name="s_Omni_Schedules (2)" xfId="1642" xr:uid="{00000000-0005-0000-0000-0000A0060000}"/>
    <cellStyle name="s_Omni_Schedules (2)_1" xfId="1643" xr:uid="{00000000-0005-0000-0000-0000A1060000}"/>
    <cellStyle name="s_Omni_Schedules_1" xfId="1644" xr:uid="{00000000-0005-0000-0000-0000A2060000}"/>
    <cellStyle name="s_Omni_Schedules_2" xfId="1645" xr:uid="{00000000-0005-0000-0000-0000A3060000}"/>
    <cellStyle name="s_P_L_Ratios" xfId="1646" xr:uid="{00000000-0005-0000-0000-0000A4060000}"/>
    <cellStyle name="s_P_L_Ratios_B" xfId="1647" xr:uid="{00000000-0005-0000-0000-0000A5060000}"/>
    <cellStyle name="s_Paint 18 - MC" xfId="1648" xr:uid="{00000000-0005-0000-0000-0000A6060000}"/>
    <cellStyle name="s_PDGDCF1" xfId="1649" xr:uid="{00000000-0005-0000-0000-0000A7060000}"/>
    <cellStyle name="s_PFMA Cap" xfId="1650" xr:uid="{00000000-0005-0000-0000-0000A8060000}"/>
    <cellStyle name="s_PFMA Cap (2)" xfId="1651" xr:uid="{00000000-0005-0000-0000-0000A9060000}"/>
    <cellStyle name="s_PFMA Cap (2)_1" xfId="1652" xr:uid="{00000000-0005-0000-0000-0000AA060000}"/>
    <cellStyle name="s_PFMA Cap (2)_2" xfId="1653" xr:uid="{00000000-0005-0000-0000-0000AB060000}"/>
    <cellStyle name="s_PFMA Cap_1" xfId="1654" xr:uid="{00000000-0005-0000-0000-0000AC060000}"/>
    <cellStyle name="s_PFMA Cap_1_Mary911" xfId="1655" xr:uid="{00000000-0005-0000-0000-0000AD060000}"/>
    <cellStyle name="s_PFMA Cap_1_mona0915a" xfId="1656" xr:uid="{00000000-0005-0000-0000-0000AE060000}"/>
    <cellStyle name="s_PFMA Cap_1_mona0915b" xfId="1657" xr:uid="{00000000-0005-0000-0000-0000AF060000}"/>
    <cellStyle name="s_PFMA Cap_2" xfId="1658" xr:uid="{00000000-0005-0000-0000-0000B0060000}"/>
    <cellStyle name="s_PFMA Cap_2_Premiere_IFRS Business Plan_22Oct04 refinancing - modified _" xfId="1659" xr:uid="{00000000-0005-0000-0000-0000B1060000}"/>
    <cellStyle name="s_PFMA Cap_Mary911" xfId="1660" xr:uid="{00000000-0005-0000-0000-0000B2060000}"/>
    <cellStyle name="s_PFMA Cap_mona0915a" xfId="1661" xr:uid="{00000000-0005-0000-0000-0000B3060000}"/>
    <cellStyle name="s_PFMA Cap_mona0915b" xfId="1662" xr:uid="{00000000-0005-0000-0000-0000B4060000}"/>
    <cellStyle name="s_PFMA Cap_Premiere_IFRS Business Plan_22Oct04 refinancing - modified _" xfId="1663" xr:uid="{00000000-0005-0000-0000-0000B5060000}"/>
    <cellStyle name="s_PFMA Credit" xfId="1664" xr:uid="{00000000-0005-0000-0000-0000B6060000}"/>
    <cellStyle name="s_PFMA Credit (2)" xfId="1665" xr:uid="{00000000-0005-0000-0000-0000B7060000}"/>
    <cellStyle name="s_PFMA Credit (2)_1" xfId="1666" xr:uid="{00000000-0005-0000-0000-0000B8060000}"/>
    <cellStyle name="s_PFMA Credit (2)_PFMA Cap" xfId="1667" xr:uid="{00000000-0005-0000-0000-0000B9060000}"/>
    <cellStyle name="s_PFMA Credit_1" xfId="1668" xr:uid="{00000000-0005-0000-0000-0000BA060000}"/>
    <cellStyle name="s_PFMA Credit_2" xfId="1669" xr:uid="{00000000-0005-0000-0000-0000BB060000}"/>
    <cellStyle name="s_PFMA Credit_2_Premiere_IFRS Business Plan_22Oct04 refinancing - modified _" xfId="1670" xr:uid="{00000000-0005-0000-0000-0000BC060000}"/>
    <cellStyle name="s_PFMA Credit_Premiere_IFRS Business Plan_22Oct04 refinancing - modified _" xfId="1671" xr:uid="{00000000-0005-0000-0000-0000BD060000}"/>
    <cellStyle name="s_PFMA Fin Sum" xfId="1672" xr:uid="{00000000-0005-0000-0000-0000BE060000}"/>
    <cellStyle name="s_PFMA Fin Sum_1" xfId="1673" xr:uid="{00000000-0005-0000-0000-0000BF060000}"/>
    <cellStyle name="s_PFMA Fin Sum_2" xfId="1674" xr:uid="{00000000-0005-0000-0000-0000C0060000}"/>
    <cellStyle name="s_PFMA Fin Sum_2_Premiere_IFRS Business Plan_22Oct04 refinancing - modified _" xfId="1675" xr:uid="{00000000-0005-0000-0000-0000C1060000}"/>
    <cellStyle name="s_PFMA Fin Sum_Premiere_IFRS Business Plan_22Oct04 refinancing - modified _" xfId="1676" xr:uid="{00000000-0005-0000-0000-0000C2060000}"/>
    <cellStyle name="s_PFMA Statements" xfId="1677" xr:uid="{00000000-0005-0000-0000-0000C3060000}"/>
    <cellStyle name="s_PFMA Statements_1" xfId="1678" xr:uid="{00000000-0005-0000-0000-0000C4060000}"/>
    <cellStyle name="s_PFMA Statements_2" xfId="1679" xr:uid="{00000000-0005-0000-0000-0000C5060000}"/>
    <cellStyle name="s_Premiere_IFRS Business Plan_22Oct04 refinancing - modified _" xfId="1680" xr:uid="{00000000-0005-0000-0000-0000C6060000}"/>
    <cellStyle name="s_Print macros" xfId="1681" xr:uid="{00000000-0005-0000-0000-0000C7060000}"/>
    <cellStyle name="s_Print macros_1" xfId="1682" xr:uid="{00000000-0005-0000-0000-0000C8060000}"/>
    <cellStyle name="s_Print macros_2" xfId="1683" xr:uid="{00000000-0005-0000-0000-0000C9060000}"/>
    <cellStyle name="s_Proj Graph" xfId="1684" xr:uid="{00000000-0005-0000-0000-0000CA060000}"/>
    <cellStyle name="s_Proj Graph_1" xfId="1685" xr:uid="{00000000-0005-0000-0000-0000CB060000}"/>
    <cellStyle name="s_Proj Graph_2" xfId="1686" xr:uid="{00000000-0005-0000-0000-0000CC060000}"/>
    <cellStyle name="s_Project L  12-12-01" xfId="1687" xr:uid="{00000000-0005-0000-0000-0000CD060000}"/>
    <cellStyle name="s_PWS (2)" xfId="1688" xr:uid="{00000000-0005-0000-0000-0000CE060000}"/>
    <cellStyle name="s_PWS (2)_1" xfId="1689" xr:uid="{00000000-0005-0000-0000-0000CF060000}"/>
    <cellStyle name="s_PWS (2)_2" xfId="1690" xr:uid="{00000000-0005-0000-0000-0000D0060000}"/>
    <cellStyle name="s_Rates" xfId="1691" xr:uid="{00000000-0005-0000-0000-0000D1060000}"/>
    <cellStyle name="s_Rates_1" xfId="1692" xr:uid="{00000000-0005-0000-0000-0000D2060000}"/>
    <cellStyle name="s_Rates_2" xfId="1693" xr:uid="{00000000-0005-0000-0000-0000D3060000}"/>
    <cellStyle name="s_RECESSA" xfId="1694" xr:uid="{00000000-0005-0000-0000-0000D4060000}"/>
    <cellStyle name="s_RECESSA_1" xfId="1695" xr:uid="{00000000-0005-0000-0000-0000D5060000}"/>
    <cellStyle name="s_REVISE24" xfId="1696" xr:uid="{00000000-0005-0000-0000-0000D6060000}"/>
    <cellStyle name="s_Rump Earnings" xfId="1697" xr:uid="{00000000-0005-0000-0000-0000D7060000}"/>
    <cellStyle name="s_Rump Earnings_1" xfId="1698" xr:uid="{00000000-0005-0000-0000-0000D8060000}"/>
    <cellStyle name="s_Rump Earnings_2" xfId="1699" xr:uid="{00000000-0005-0000-0000-0000D9060000}"/>
    <cellStyle name="s_Rump_BalSheets" xfId="1700" xr:uid="{00000000-0005-0000-0000-0000DA060000}"/>
    <cellStyle name="s_Rump_BalSheets_1" xfId="1701" xr:uid="{00000000-0005-0000-0000-0000DB060000}"/>
    <cellStyle name="s_Rump_BalSheets_2" xfId="1702" xr:uid="{00000000-0005-0000-0000-0000DC060000}"/>
    <cellStyle name="s_Rump_Schedules" xfId="1703" xr:uid="{00000000-0005-0000-0000-0000DD060000}"/>
    <cellStyle name="s_Rump_Schedules_1" xfId="1704" xr:uid="{00000000-0005-0000-0000-0000DE060000}"/>
    <cellStyle name="s_Rump_Schedules_2" xfId="1705" xr:uid="{00000000-0005-0000-0000-0000DF060000}"/>
    <cellStyle name="s_S_By_S" xfId="1706" xr:uid="{00000000-0005-0000-0000-0000E0060000}"/>
    <cellStyle name="s_saft_1" xfId="1707" xr:uid="{00000000-0005-0000-0000-0000E1060000}"/>
    <cellStyle name="s_saft_1_1" xfId="1708" xr:uid="{00000000-0005-0000-0000-0000E2060000}"/>
    <cellStyle name="s_saft_1_2" xfId="1709" xr:uid="{00000000-0005-0000-0000-0000E3060000}"/>
    <cellStyle name="s_Schedules" xfId="1710" xr:uid="{00000000-0005-0000-0000-0000E4060000}"/>
    <cellStyle name="s_Schedules_1" xfId="1711" xr:uid="{00000000-0005-0000-0000-0000E5060000}"/>
    <cellStyle name="s_Schedules_1_AM0909" xfId="1712" xr:uid="{00000000-0005-0000-0000-0000E6060000}"/>
    <cellStyle name="s_Schedules_2" xfId="1713" xr:uid="{00000000-0005-0000-0000-0000E7060000}"/>
    <cellStyle name="s_Schedules_AM0909" xfId="1714" xr:uid="{00000000-0005-0000-0000-0000E8060000}"/>
    <cellStyle name="s_Schering Business Plan (Jan Mar 06)" xfId="1715" xr:uid="{00000000-0005-0000-0000-0000E9060000}"/>
    <cellStyle name="s_Sheet5" xfId="1716" xr:uid="{00000000-0005-0000-0000-0000EA060000}"/>
    <cellStyle name="s_Standalone" xfId="1717" xr:uid="{00000000-0005-0000-0000-0000EB060000}"/>
    <cellStyle name="s_Standalone (2)" xfId="1718" xr:uid="{00000000-0005-0000-0000-0000EC060000}"/>
    <cellStyle name="s_Standalone (2)_1" xfId="1719" xr:uid="{00000000-0005-0000-0000-0000ED060000}"/>
    <cellStyle name="s_Standalone_1" xfId="1720" xr:uid="{00000000-0005-0000-0000-0000EE060000}"/>
    <cellStyle name="s_Standalone_2" xfId="1721" xr:uid="{00000000-0005-0000-0000-0000EF060000}"/>
    <cellStyle name="s_Template LBO Cover Page" xfId="1722" xr:uid="{00000000-0005-0000-0000-0000F0060000}"/>
    <cellStyle name="s_Trading Val Calc" xfId="1723" xr:uid="{00000000-0005-0000-0000-0000F1060000}"/>
    <cellStyle name="s_Trading Val Calc_1" xfId="1724" xr:uid="{00000000-0005-0000-0000-0000F2060000}"/>
    <cellStyle name="s_Trading Val Calc_2" xfId="1725" xr:uid="{00000000-0005-0000-0000-0000F3060000}"/>
    <cellStyle name="s_Trading Val Calc_AM0909" xfId="1726" xr:uid="{00000000-0005-0000-0000-0000F4060000}"/>
    <cellStyle name="s_Trading Value" xfId="1727" xr:uid="{00000000-0005-0000-0000-0000F5060000}"/>
    <cellStyle name="s_Trading Value_1" xfId="1728" xr:uid="{00000000-0005-0000-0000-0000F6060000}"/>
    <cellStyle name="s_Trading Value_2" xfId="1729" xr:uid="{00000000-0005-0000-0000-0000F7060000}"/>
    <cellStyle name="s_Trans Assump" xfId="1730" xr:uid="{00000000-0005-0000-0000-0000F8060000}"/>
    <cellStyle name="s_Trans Assump (2)" xfId="1731" xr:uid="{00000000-0005-0000-0000-0000F9060000}"/>
    <cellStyle name="s_Trans Assump (2)_1" xfId="1732" xr:uid="{00000000-0005-0000-0000-0000FA060000}"/>
    <cellStyle name="s_Trans Assump_1" xfId="1733" xr:uid="{00000000-0005-0000-0000-0000FB060000}"/>
    <cellStyle name="s_Trans Assump_1_AM0909" xfId="1734" xr:uid="{00000000-0005-0000-0000-0000FC060000}"/>
    <cellStyle name="s_Trans Assump_1_Premiere_IFRS Business Plan_22Oct04 refinancing - modified _" xfId="1735" xr:uid="{00000000-0005-0000-0000-0000FD060000}"/>
    <cellStyle name="s_Trans Assump_2" xfId="1736" xr:uid="{00000000-0005-0000-0000-0000FE060000}"/>
    <cellStyle name="s_Trans Assump_AM0909" xfId="1737" xr:uid="{00000000-0005-0000-0000-0000FF060000}"/>
    <cellStyle name="s_Trans Assump_Trans Sum" xfId="1738" xr:uid="{00000000-0005-0000-0000-000000070000}"/>
    <cellStyle name="s_Trans Sum" xfId="1739" xr:uid="{00000000-0005-0000-0000-000001070000}"/>
    <cellStyle name="s_Trans Sum_1" xfId="1740" xr:uid="{00000000-0005-0000-0000-000002070000}"/>
    <cellStyle name="s_Trans Sum_2" xfId="1741" xr:uid="{00000000-0005-0000-0000-000003070000}"/>
    <cellStyle name="s_Trans Sum_Trans Assump" xfId="1742" xr:uid="{00000000-0005-0000-0000-000004070000}"/>
    <cellStyle name="s_Unit Price Sen. (2)" xfId="1743" xr:uid="{00000000-0005-0000-0000-000005070000}"/>
    <cellStyle name="s_Unit Price Sen. (2)_1" xfId="1744" xr:uid="{00000000-0005-0000-0000-000006070000}"/>
    <cellStyle name="s_Unit Price Sen. (2)_2" xfId="1745" xr:uid="{00000000-0005-0000-0000-000007070000}"/>
    <cellStyle name="s_UPVAL9" xfId="1746" xr:uid="{00000000-0005-0000-0000-000008070000}"/>
    <cellStyle name="s_Val Anal" xfId="1747" xr:uid="{00000000-0005-0000-0000-000009070000}"/>
    <cellStyle name="s_Valuation " xfId="1748" xr:uid="{00000000-0005-0000-0000-00000A070000}"/>
    <cellStyle name="s_Valuation Matrix" xfId="1749" xr:uid="{00000000-0005-0000-0000-00000B070000}"/>
    <cellStyle name="s_WACC Analysis 200106 v04" xfId="1750" xr:uid="{00000000-0005-0000-0000-00000C070000}"/>
    <cellStyle name="s_WACC benchmarking" xfId="1751" xr:uid="{00000000-0005-0000-0000-00000D070000}"/>
    <cellStyle name="s_West Ham (2)" xfId="1752" xr:uid="{00000000-0005-0000-0000-00000E070000}"/>
    <cellStyle name="s_West Ham (2)_1" xfId="1753" xr:uid="{00000000-0005-0000-0000-00000F070000}"/>
    <cellStyle name="s_West Ham (2)_2" xfId="1754" xr:uid="{00000000-0005-0000-0000-000010070000}"/>
    <cellStyle name="s_Westham (2)" xfId="1755" xr:uid="{00000000-0005-0000-0000-000011070000}"/>
    <cellStyle name="s_Westham (2)_1" xfId="1756" xr:uid="{00000000-0005-0000-0000-000012070000}"/>
    <cellStyle name="s_Westham (2)_2" xfId="1757" xr:uid="{00000000-0005-0000-0000-000013070000}"/>
    <cellStyle name="s_Wool_01_07_12_1999" xfId="1758" xr:uid="{00000000-0005-0000-0000-000014070000}"/>
    <cellStyle name="s_Wool_01_07_12_1999_1" xfId="1759" xr:uid="{00000000-0005-0000-0000-000015070000}"/>
    <cellStyle name="s_Wool_01_07_12_1999_2" xfId="1760" xr:uid="{00000000-0005-0000-0000-000016070000}"/>
    <cellStyle name="s_Wool_14_12_1999_2" xfId="1761" xr:uid="{00000000-0005-0000-0000-000017070000}"/>
    <cellStyle name="s_Wool_14_12_1999_2_1" xfId="1762" xr:uid="{00000000-0005-0000-0000-000018070000}"/>
    <cellStyle name="s_Wool_14_12_1999_2_2" xfId="1763" xr:uid="{00000000-0005-0000-0000-000019070000}"/>
    <cellStyle name="s_Wool_15_02_2000" xfId="1764" xr:uid="{00000000-0005-0000-0000-00001A070000}"/>
    <cellStyle name="s_Wool_15_02_2000_1" xfId="1765" xr:uid="{00000000-0005-0000-0000-00001B070000}"/>
    <cellStyle name="s_Wool_15_02_2000_2" xfId="1766" xr:uid="{00000000-0005-0000-0000-00001C070000}"/>
    <cellStyle name="s_Wool_28_01_2000_02" xfId="1767" xr:uid="{00000000-0005-0000-0000-00001D070000}"/>
    <cellStyle name="s_Wool_28_01_2000_02_1" xfId="1768" xr:uid="{00000000-0005-0000-0000-00001E070000}"/>
    <cellStyle name="s_Wool_28_01_2000_02_2" xfId="1769" xr:uid="{00000000-0005-0000-0000-00001F070000}"/>
    <cellStyle name="s_WoolEuro_12_04_2000_02" xfId="1770" xr:uid="{00000000-0005-0000-0000-000020070000}"/>
    <cellStyle name="s_WoolEuro_12_04_2000_02_1" xfId="1771" xr:uid="{00000000-0005-0000-0000-000021070000}"/>
    <cellStyle name="s_WoolEuro_12_04_2000_02_2" xfId="1772" xr:uid="{00000000-0005-0000-0000-000022070000}"/>
    <cellStyle name="s_WoolEuro_17_03_2000" xfId="1773" xr:uid="{00000000-0005-0000-0000-000023070000}"/>
    <cellStyle name="s_WoolEuro_17_03_2000_1" xfId="1774" xr:uid="{00000000-0005-0000-0000-000024070000}"/>
    <cellStyle name="s_WoolEuro_20_03_2000_3" xfId="1775" xr:uid="{00000000-0005-0000-0000-000025070000}"/>
    <cellStyle name="s_WoolEuro_20_03_2000_3_1" xfId="1776" xr:uid="{00000000-0005-0000-0000-000026070000}"/>
    <cellStyle name="s_WoolEuroEx_14_04_2000_01" xfId="1777" xr:uid="{00000000-0005-0000-0000-000027070000}"/>
    <cellStyle name="s_WoolEuroEx_14_04_2000_01_1" xfId="1778" xr:uid="{00000000-0005-0000-0000-000028070000}"/>
    <cellStyle name="SAPBEXaggData" xfId="1779" xr:uid="{00000000-0005-0000-0000-000029070000}"/>
    <cellStyle name="SAPBEXaggDataEmph" xfId="1780" xr:uid="{00000000-0005-0000-0000-00002A070000}"/>
    <cellStyle name="SAPBEXaggItem" xfId="1781" xr:uid="{00000000-0005-0000-0000-00002B070000}"/>
    <cellStyle name="SAPBEXaggItemX" xfId="1782" xr:uid="{00000000-0005-0000-0000-00002C070000}"/>
    <cellStyle name="SAPBEXchaText" xfId="1783" xr:uid="{00000000-0005-0000-0000-00002D070000}"/>
    <cellStyle name="SAPBEXexcBad7" xfId="1784" xr:uid="{00000000-0005-0000-0000-00002E070000}"/>
    <cellStyle name="SAPBEXexcBad8" xfId="1785" xr:uid="{00000000-0005-0000-0000-00002F070000}"/>
    <cellStyle name="SAPBEXexcBad9" xfId="1786" xr:uid="{00000000-0005-0000-0000-000030070000}"/>
    <cellStyle name="SAPBEXexcCritical4" xfId="1787" xr:uid="{00000000-0005-0000-0000-000031070000}"/>
    <cellStyle name="SAPBEXexcCritical5" xfId="1788" xr:uid="{00000000-0005-0000-0000-000032070000}"/>
    <cellStyle name="SAPBEXexcCritical6" xfId="1789" xr:uid="{00000000-0005-0000-0000-000033070000}"/>
    <cellStyle name="SAPBEXexcGood1" xfId="1790" xr:uid="{00000000-0005-0000-0000-000034070000}"/>
    <cellStyle name="SAPBEXexcGood2" xfId="1791" xr:uid="{00000000-0005-0000-0000-000035070000}"/>
    <cellStyle name="SAPBEXexcGood3" xfId="1792" xr:uid="{00000000-0005-0000-0000-000036070000}"/>
    <cellStyle name="SAPBEXfilterDrill" xfId="1793" xr:uid="{00000000-0005-0000-0000-000037070000}"/>
    <cellStyle name="SAPBEXfilterItem" xfId="1794" xr:uid="{00000000-0005-0000-0000-000038070000}"/>
    <cellStyle name="SAPBEXfilterText" xfId="1795" xr:uid="{00000000-0005-0000-0000-000039070000}"/>
    <cellStyle name="SAPBEXformats" xfId="1796" xr:uid="{00000000-0005-0000-0000-00003A070000}"/>
    <cellStyle name="SAPBEXheaderItem" xfId="1797" xr:uid="{00000000-0005-0000-0000-00003B070000}"/>
    <cellStyle name="SAPBEXheaderText" xfId="1798" xr:uid="{00000000-0005-0000-0000-00003C070000}"/>
    <cellStyle name="SAPBEXHLevel0" xfId="1799" xr:uid="{00000000-0005-0000-0000-00003D070000}"/>
    <cellStyle name="SAPBEXHLevel0X" xfId="1800" xr:uid="{00000000-0005-0000-0000-00003E070000}"/>
    <cellStyle name="SAPBEXHLevel1" xfId="1801" xr:uid="{00000000-0005-0000-0000-00003F070000}"/>
    <cellStyle name="SAPBEXHLevel1X" xfId="1802" xr:uid="{00000000-0005-0000-0000-000040070000}"/>
    <cellStyle name="SAPBEXHLevel2" xfId="1803" xr:uid="{00000000-0005-0000-0000-000041070000}"/>
    <cellStyle name="SAPBEXHLevel2X" xfId="1804" xr:uid="{00000000-0005-0000-0000-000042070000}"/>
    <cellStyle name="SAPBEXHLevel3" xfId="1805" xr:uid="{00000000-0005-0000-0000-000043070000}"/>
    <cellStyle name="SAPBEXHLevel3X" xfId="1806" xr:uid="{00000000-0005-0000-0000-000044070000}"/>
    <cellStyle name="SAPBEXresData" xfId="1807" xr:uid="{00000000-0005-0000-0000-000045070000}"/>
    <cellStyle name="SAPBEXresDataEmph" xfId="1808" xr:uid="{00000000-0005-0000-0000-000046070000}"/>
    <cellStyle name="SAPBEXresItem" xfId="1809" xr:uid="{00000000-0005-0000-0000-000047070000}"/>
    <cellStyle name="SAPBEXresItemX" xfId="1810" xr:uid="{00000000-0005-0000-0000-000048070000}"/>
    <cellStyle name="SAPBEXstdData" xfId="1811" xr:uid="{00000000-0005-0000-0000-000049070000}"/>
    <cellStyle name="SAPBEXstdDataEmph" xfId="1812" xr:uid="{00000000-0005-0000-0000-00004A070000}"/>
    <cellStyle name="SAPBEXstdItem" xfId="1813" xr:uid="{00000000-0005-0000-0000-00004B070000}"/>
    <cellStyle name="SAPBEXstdItemX" xfId="1814" xr:uid="{00000000-0005-0000-0000-00004C070000}"/>
    <cellStyle name="SAPBEXtitle" xfId="1815" xr:uid="{00000000-0005-0000-0000-00004D070000}"/>
    <cellStyle name="SAPBEXundefined" xfId="1816" xr:uid="{00000000-0005-0000-0000-00004E070000}"/>
    <cellStyle name="Satisfaisant" xfId="1817" xr:uid="{00000000-0005-0000-0000-00004F070000}"/>
    <cellStyle name="Schlecht" xfId="1818" xr:uid="{00000000-0005-0000-0000-000050070000}"/>
    <cellStyle name="Schlecht 2" xfId="1819" xr:uid="{00000000-0005-0000-0000-000051070000}"/>
    <cellStyle name="Schlecht_Cash Balance" xfId="1820" xr:uid="{00000000-0005-0000-0000-000052070000}"/>
    <cellStyle name="ScripFactor" xfId="1821" xr:uid="{00000000-0005-0000-0000-000053070000}"/>
    <cellStyle name="sd" xfId="1822" xr:uid="{00000000-0005-0000-0000-000054070000}"/>
    <cellStyle name="Section Title" xfId="1823" xr:uid="{00000000-0005-0000-0000-000055070000}"/>
    <cellStyle name="SectionHeading" xfId="1824" xr:uid="{00000000-0005-0000-0000-000056070000}"/>
    <cellStyle name="SectionStyle" xfId="1825" xr:uid="{00000000-0005-0000-0000-000057070000}"/>
    <cellStyle name="sf" xfId="1826" xr:uid="{00000000-0005-0000-0000-000058070000}"/>
    <cellStyle name="sff" xfId="1827" xr:uid="{00000000-0005-0000-0000-000059070000}"/>
    <cellStyle name="SFFColumnHeading00" xfId="1828" xr:uid="{00000000-0005-0000-0000-00005A070000}"/>
    <cellStyle name="SFFReportHeading00" xfId="1829" xr:uid="{00000000-0005-0000-0000-00005B070000}"/>
    <cellStyle name="SFFReportTotal01" xfId="1830" xr:uid="{00000000-0005-0000-0000-00005C070000}"/>
    <cellStyle name="SFFReportTotalCaption01" xfId="1831" xr:uid="{00000000-0005-0000-0000-00005D070000}"/>
    <cellStyle name="SFFSectionHeading00" xfId="1832" xr:uid="{00000000-0005-0000-0000-00005E070000}"/>
    <cellStyle name="SFFSectionHeading01" xfId="1833" xr:uid="{00000000-0005-0000-0000-00005F070000}"/>
    <cellStyle name="SFr" xfId="1834" xr:uid="{00000000-0005-0000-0000-000060070000}"/>
    <cellStyle name="Shaded" xfId="1835" xr:uid="{00000000-0005-0000-0000-000061070000}"/>
    <cellStyle name="Shading" xfId="1836" xr:uid="{00000000-0005-0000-0000-000062070000}"/>
    <cellStyle name="Short Date" xfId="1837" xr:uid="{00000000-0005-0000-0000-000063070000}"/>
    <cellStyle name="Short Time" xfId="1838" xr:uid="{00000000-0005-0000-0000-000064070000}"/>
    <cellStyle name="Single Accounting" xfId="1839" xr:uid="{00000000-0005-0000-0000-000065070000}"/>
    <cellStyle name="SingleLineAcctgn" xfId="1840" xr:uid="{00000000-0005-0000-0000-000066070000}"/>
    <cellStyle name="SingleLinePercent" xfId="1841" xr:uid="{00000000-0005-0000-0000-000067070000}"/>
    <cellStyle name="small" xfId="1842" xr:uid="{00000000-0005-0000-0000-000068070000}"/>
    <cellStyle name="Sortie" xfId="1843" xr:uid="{00000000-0005-0000-0000-000069070000}"/>
    <cellStyle name="Spolu" xfId="1844" xr:uid="{00000000-0005-0000-0000-00006A070000}"/>
    <cellStyle name="ss" xfId="1845" xr:uid="{00000000-0005-0000-0000-00006B070000}"/>
    <cellStyle name="ssp " xfId="1846" xr:uid="{00000000-0005-0000-0000-00006C070000}"/>
    <cellStyle name="st" xfId="1847" xr:uid="{00000000-0005-0000-0000-00006D070000}"/>
    <cellStyle name="Standaard 2" xfId="1848" xr:uid="{00000000-0005-0000-0000-00006E070000}"/>
    <cellStyle name="Standaard 2 2" xfId="1849" xr:uid="{00000000-0005-0000-0000-00006F070000}"/>
    <cellStyle name="Standaard 2_REPORTS" xfId="1850" xr:uid="{00000000-0005-0000-0000-000070070000}"/>
    <cellStyle name="Standaard_005" xfId="1851" xr:uid="{00000000-0005-0000-0000-000071070000}"/>
    <cellStyle name="Standard_~5237237" xfId="1852" xr:uid="{00000000-0005-0000-0000-000072070000}"/>
    <cellStyle name="Štýl 1" xfId="1853" xr:uid="{00000000-0005-0000-0000-000073070000}"/>
    <cellStyle name="STYL1 - Style1" xfId="1854" xr:uid="{00000000-0005-0000-0000-000074070000}"/>
    <cellStyle name="Style 1" xfId="1855" xr:uid="{00000000-0005-0000-0000-000075070000}"/>
    <cellStyle name="Style 21" xfId="1856" xr:uid="{00000000-0005-0000-0000-000076070000}"/>
    <cellStyle name="Style 22" xfId="1857" xr:uid="{00000000-0005-0000-0000-000077070000}"/>
    <cellStyle name="Style 23" xfId="1858" xr:uid="{00000000-0005-0000-0000-000078070000}"/>
    <cellStyle name="Style 24" xfId="1859" xr:uid="{00000000-0005-0000-0000-000079070000}"/>
    <cellStyle name="Style 25" xfId="1860" xr:uid="{00000000-0005-0000-0000-00007A070000}"/>
    <cellStyle name="Style 26" xfId="1861" xr:uid="{00000000-0005-0000-0000-00007B070000}"/>
    <cellStyle name="Style 27" xfId="1862" xr:uid="{00000000-0005-0000-0000-00007C070000}"/>
    <cellStyle name="Style 28" xfId="1863" xr:uid="{00000000-0005-0000-0000-00007D070000}"/>
    <cellStyle name="Style 29" xfId="1864" xr:uid="{00000000-0005-0000-0000-00007E070000}"/>
    <cellStyle name="Style 30" xfId="1865" xr:uid="{00000000-0005-0000-0000-00007F070000}"/>
    <cellStyle name="Style 31" xfId="1866" xr:uid="{00000000-0005-0000-0000-000080070000}"/>
    <cellStyle name="Style 32" xfId="1867" xr:uid="{00000000-0005-0000-0000-000081070000}"/>
    <cellStyle name="Style 33" xfId="1868" xr:uid="{00000000-0005-0000-0000-000082070000}"/>
    <cellStyle name="Style 34" xfId="1869" xr:uid="{00000000-0005-0000-0000-000083070000}"/>
    <cellStyle name="Style 41" xfId="1870" xr:uid="{00000000-0005-0000-0000-000084070000}"/>
    <cellStyle name="Style 43" xfId="1871" xr:uid="{00000000-0005-0000-0000-000085070000}"/>
    <cellStyle name="Style 46" xfId="1872" xr:uid="{00000000-0005-0000-0000-000086070000}"/>
    <cellStyle name="Style 49" xfId="1873" xr:uid="{00000000-0005-0000-0000-000087070000}"/>
    <cellStyle name="Style 51" xfId="1874" xr:uid="{00000000-0005-0000-0000-000088070000}"/>
    <cellStyle name="Style 53" xfId="1875" xr:uid="{00000000-0005-0000-0000-000089070000}"/>
    <cellStyle name="Style 55" xfId="1876" xr:uid="{00000000-0005-0000-0000-00008A070000}"/>
    <cellStyle name="Subhead1" xfId="1877" xr:uid="{00000000-0005-0000-0000-00008B070000}"/>
    <cellStyle name="Subhead2" xfId="1878" xr:uid="{00000000-0005-0000-0000-00008C070000}"/>
    <cellStyle name="Subhead3" xfId="1879" xr:uid="{00000000-0005-0000-0000-00008D070000}"/>
    <cellStyle name="Subhead4" xfId="1880" xr:uid="{00000000-0005-0000-0000-00008E070000}"/>
    <cellStyle name="Subtotal" xfId="1881" xr:uid="{00000000-0005-0000-0000-00008F070000}"/>
    <cellStyle name="Summa" xfId="1882" xr:uid="{00000000-0005-0000-0000-000090070000}"/>
    <cellStyle name="Summa 2" xfId="1883" xr:uid="{00000000-0005-0000-0000-000091070000}"/>
    <cellStyle name="Summa_Cash Balance" xfId="1884" xr:uid="{00000000-0005-0000-0000-000092070000}"/>
    <cellStyle name="SYSTEM" xfId="1885" xr:uid="{00000000-0005-0000-0000-000093070000}"/>
    <cellStyle name="t" xfId="1886" xr:uid="{00000000-0005-0000-0000-000094070000}"/>
    <cellStyle name="t#" xfId="1887" xr:uid="{00000000-0005-0000-0000-000095070000}"/>
    <cellStyle name="t_Financing v22" xfId="1888" xr:uid="{00000000-0005-0000-0000-000096070000}"/>
    <cellStyle name="t_Manager" xfId="1889" xr:uid="{00000000-0005-0000-0000-000097070000}"/>
    <cellStyle name="t_Stock Watch 20020515 v2" xfId="1890" xr:uid="{00000000-0005-0000-0000-000098070000}"/>
    <cellStyle name="t_Valuation" xfId="1891" xr:uid="{00000000-0005-0000-0000-000099070000}"/>
    <cellStyle name="t_WACC benchmarking" xfId="1892" xr:uid="{00000000-0005-0000-0000-00009A070000}"/>
    <cellStyle name="t1" xfId="1893" xr:uid="{00000000-0005-0000-0000-00009B070000}"/>
    <cellStyle name="t2" xfId="1894" xr:uid="{00000000-0005-0000-0000-00009C070000}"/>
    <cellStyle name="Table Col Head" xfId="1895" xr:uid="{00000000-0005-0000-0000-00009D070000}"/>
    <cellStyle name="Table Head" xfId="1896" xr:uid="{00000000-0005-0000-0000-00009E070000}"/>
    <cellStyle name="Table Head Aligned" xfId="1897" xr:uid="{00000000-0005-0000-0000-00009F070000}"/>
    <cellStyle name="Table Head Blue" xfId="1898" xr:uid="{00000000-0005-0000-0000-0000A0070000}"/>
    <cellStyle name="Table Head Green" xfId="1899" xr:uid="{00000000-0005-0000-0000-0000A1070000}"/>
    <cellStyle name="Table head shading" xfId="1900" xr:uid="{00000000-0005-0000-0000-0000A2070000}"/>
    <cellStyle name="Table heading" xfId="1901" xr:uid="{00000000-0005-0000-0000-0000A3070000}"/>
    <cellStyle name="Table Sub Head" xfId="1902" xr:uid="{00000000-0005-0000-0000-0000A4070000}"/>
    <cellStyle name="Table Title" xfId="1903" xr:uid="{00000000-0005-0000-0000-0000A5070000}"/>
    <cellStyle name="Table Units" xfId="1904" xr:uid="{00000000-0005-0000-0000-0000A6070000}"/>
    <cellStyle name="Table_Number" xfId="1905" xr:uid="{00000000-0005-0000-0000-0000A7070000}"/>
    <cellStyle name="test a style" xfId="1906" xr:uid="{00000000-0005-0000-0000-0000A8070000}"/>
    <cellStyle name="Text upozornenia" xfId="1907" xr:uid="{00000000-0005-0000-0000-0000A9070000}"/>
    <cellStyle name="Texte explicatif" xfId="1908" xr:uid="{00000000-0005-0000-0000-0000AA070000}"/>
    <cellStyle name="Thousands" xfId="1909" xr:uid="{00000000-0005-0000-0000-0000AB070000}"/>
    <cellStyle name="TIME Detail" xfId="1910" xr:uid="{00000000-0005-0000-0000-0000AC070000}"/>
    <cellStyle name="TIME Period Start" xfId="1911" xr:uid="{00000000-0005-0000-0000-0000AD070000}"/>
    <cellStyle name="Times 10" xfId="1912" xr:uid="{00000000-0005-0000-0000-0000AE070000}"/>
    <cellStyle name="Times 12" xfId="1913" xr:uid="{00000000-0005-0000-0000-0000AF070000}"/>
    <cellStyle name="Titel" xfId="1914" xr:uid="{00000000-0005-0000-0000-0000B0070000}"/>
    <cellStyle name="Title 2" xfId="1915" xr:uid="{00000000-0005-0000-0000-0000B1070000}"/>
    <cellStyle name="Titles" xfId="1916" xr:uid="{00000000-0005-0000-0000-0000B2070000}"/>
    <cellStyle name="Titre" xfId="1917" xr:uid="{00000000-0005-0000-0000-0000B3070000}"/>
    <cellStyle name="Titre 1" xfId="1918" xr:uid="{00000000-0005-0000-0000-0000B4070000}"/>
    <cellStyle name="Titre 2" xfId="1919" xr:uid="{00000000-0005-0000-0000-0000B5070000}"/>
    <cellStyle name="Titre 3" xfId="1920" xr:uid="{00000000-0005-0000-0000-0000B6070000}"/>
    <cellStyle name="Titre 3 2" xfId="1921" xr:uid="{00000000-0005-0000-0000-0000B7070000}"/>
    <cellStyle name="Titre 4" xfId="1922" xr:uid="{00000000-0005-0000-0000-0000B8070000}"/>
    <cellStyle name="Titul" xfId="1923" xr:uid="{00000000-0005-0000-0000-0000B9070000}"/>
    <cellStyle name="Top Line" xfId="1924" xr:uid="{00000000-0005-0000-0000-0000BA070000}"/>
    <cellStyle name="Top_Double_Bottom" xfId="1925" xr:uid="{00000000-0005-0000-0000-0000BB070000}"/>
    <cellStyle name="Totaal" xfId="1926" xr:uid="{00000000-0005-0000-0000-0000BC070000}"/>
    <cellStyle name="Total 2" xfId="1927" xr:uid="{00000000-0005-0000-0000-0000BD070000}"/>
    <cellStyle name="tt" xfId="1928" xr:uid="{00000000-0005-0000-0000-0000BE070000}"/>
    <cellStyle name="Tusental (0)_Capio intercompany  interest Apr 02" xfId="1929" xr:uid="{00000000-0005-0000-0000-0000BF070000}"/>
    <cellStyle name="u" xfId="1930" xr:uid="{00000000-0005-0000-0000-0000C0070000}"/>
    <cellStyle name="u_Schering Business Plan (Jan Mar 06)" xfId="1931" xr:uid="{00000000-0005-0000-0000-0000C1070000}"/>
    <cellStyle name="Überschrift" xfId="1932" xr:uid="{00000000-0005-0000-0000-0000C2070000}"/>
    <cellStyle name="Überschrift 1" xfId="1933" xr:uid="{00000000-0005-0000-0000-0000C3070000}"/>
    <cellStyle name="Überschrift 1 2" xfId="1934" xr:uid="{00000000-0005-0000-0000-0000C4070000}"/>
    <cellStyle name="Überschrift 1_Cash Balance" xfId="1935" xr:uid="{00000000-0005-0000-0000-0000C5070000}"/>
    <cellStyle name="Überschrift 2" xfId="1936" xr:uid="{00000000-0005-0000-0000-0000C6070000}"/>
    <cellStyle name="Überschrift 2 2" xfId="1937" xr:uid="{00000000-0005-0000-0000-0000C7070000}"/>
    <cellStyle name="Überschrift 2_Cash Balance" xfId="1938" xr:uid="{00000000-0005-0000-0000-0000C8070000}"/>
    <cellStyle name="Überschrift 3" xfId="1939" xr:uid="{00000000-0005-0000-0000-0000C9070000}"/>
    <cellStyle name="Überschrift 3 2" xfId="1940" xr:uid="{00000000-0005-0000-0000-0000CA070000}"/>
    <cellStyle name="Überschrift 3_Cash Balance" xfId="1941" xr:uid="{00000000-0005-0000-0000-0000CB070000}"/>
    <cellStyle name="Überschrift 4" xfId="1942" xr:uid="{00000000-0005-0000-0000-0000CC070000}"/>
    <cellStyle name="Überschrift 4 2" xfId="1943" xr:uid="{00000000-0005-0000-0000-0000CD070000}"/>
    <cellStyle name="Überschrift 4_Cash Balance" xfId="1944" xr:uid="{00000000-0005-0000-0000-0000CE070000}"/>
    <cellStyle name="Überschrift 5" xfId="1945" xr:uid="{00000000-0005-0000-0000-0000CF070000}"/>
    <cellStyle name="Überschrift_Cash Balance" xfId="1946" xr:uid="{00000000-0005-0000-0000-0000D0070000}"/>
    <cellStyle name="Uitvoer" xfId="1947" xr:uid="{00000000-0005-0000-0000-0000D1070000}"/>
    <cellStyle name="Upload Only" xfId="1948" xr:uid="{00000000-0005-0000-0000-0000D2070000}"/>
    <cellStyle name="Utdata" xfId="1949" xr:uid="{00000000-0005-0000-0000-0000D3070000}"/>
    <cellStyle name="Utdata 2" xfId="1950" xr:uid="{00000000-0005-0000-0000-0000D4070000}"/>
    <cellStyle name="Utdata_Cash Balance" xfId="1951" xr:uid="{00000000-0005-0000-0000-0000D5070000}"/>
    <cellStyle name="Valuta (0)_$BBL" xfId="1952" xr:uid="{00000000-0005-0000-0000-0000D6070000}"/>
    <cellStyle name="Varningstext" xfId="1953" xr:uid="{00000000-0005-0000-0000-0000D7070000}"/>
    <cellStyle name="Varningstext 2" xfId="1954" xr:uid="{00000000-0005-0000-0000-0000D8070000}"/>
    <cellStyle name="Varningstext_Cash Balance" xfId="1955" xr:uid="{00000000-0005-0000-0000-0000D9070000}"/>
    <cellStyle name="Vérification" xfId="1956" xr:uid="{00000000-0005-0000-0000-0000DA070000}"/>
    <cellStyle name="Verklarende tekst" xfId="1957" xr:uid="{00000000-0005-0000-0000-0000DB070000}"/>
    <cellStyle name="Verknüpfte Zelle" xfId="1958" xr:uid="{00000000-0005-0000-0000-0000DC070000}"/>
    <cellStyle name="Verknüpfte Zelle 2" xfId="1959" xr:uid="{00000000-0005-0000-0000-0000DD070000}"/>
    <cellStyle name="Verknüpfte Zelle_Cash Balance" xfId="1960" xr:uid="{00000000-0005-0000-0000-0000DE070000}"/>
    <cellStyle name="vil" xfId="1961" xr:uid="{00000000-0005-0000-0000-0000DF070000}"/>
    <cellStyle name="Vstup" xfId="1962" xr:uid="{00000000-0005-0000-0000-0000E0070000}"/>
    <cellStyle name="Výpočet" xfId="1963" xr:uid="{00000000-0005-0000-0000-0000E1070000}"/>
    <cellStyle name="Výstup" xfId="1964" xr:uid="{00000000-0005-0000-0000-0000E2070000}"/>
    <cellStyle name="Vysvetľujúci text" xfId="1965" xr:uid="{00000000-0005-0000-0000-0000E3070000}"/>
    <cellStyle name="w" xfId="1966" xr:uid="{00000000-0005-0000-0000-0000E4070000}"/>
    <cellStyle name="Waarschuwingstekst" xfId="1967" xr:uid="{00000000-0005-0000-0000-0000E5070000}"/>
    <cellStyle name="Währung [0]_020918 ADAM_Total_Key_Financials_v01" xfId="1968" xr:uid="{00000000-0005-0000-0000-0000E6070000}"/>
    <cellStyle name="Währung_020918 ADAM_Total_Key_Financials_v01" xfId="1969" xr:uid="{00000000-0005-0000-0000-0000E7070000}"/>
    <cellStyle name="Warnender Text" xfId="1970" xr:uid="{00000000-0005-0000-0000-0000E8070000}"/>
    <cellStyle name="Warnender Text 2" xfId="1971" xr:uid="{00000000-0005-0000-0000-0000E9070000}"/>
    <cellStyle name="Warnender Text_Cash Balance" xfId="1972" xr:uid="{00000000-0005-0000-0000-0000EA070000}"/>
    <cellStyle name="Warning Text 2" xfId="1973" xr:uid="{00000000-0005-0000-0000-0000EB070000}"/>
    <cellStyle name="WP Header" xfId="1974" xr:uid="{00000000-0005-0000-0000-0000EC070000}"/>
    <cellStyle name="X" xfId="1975" xr:uid="{00000000-0005-0000-0000-0000ED070000}"/>
    <cellStyle name="X - None" xfId="1976" xr:uid="{00000000-0005-0000-0000-0000EE070000}"/>
    <cellStyle name="X_Mary911" xfId="1977" xr:uid="{00000000-0005-0000-0000-0000EF070000}"/>
    <cellStyle name="X_Mary911_star0428" xfId="1978" xr:uid="{00000000-0005-0000-0000-0000F0070000}"/>
    <cellStyle name="X_star0428" xfId="1979" xr:uid="{00000000-0005-0000-0000-0000F1070000}"/>
    <cellStyle name="Year" xfId="1980" xr:uid="{00000000-0005-0000-0000-0000F2070000}"/>
    <cellStyle name="Year, Actual" xfId="1981" xr:uid="{00000000-0005-0000-0000-0000F3070000}"/>
    <cellStyle name="Year, Expected" xfId="1982" xr:uid="{00000000-0005-0000-0000-0000F4070000}"/>
    <cellStyle name="Year_2007-06-04_Springfield_Operating Model v40 NC" xfId="1983" xr:uid="{00000000-0005-0000-0000-0000F5070000}"/>
    <cellStyle name="YearE" xfId="1984" xr:uid="{00000000-0005-0000-0000-0000F6070000}"/>
    <cellStyle name="YearFormat" xfId="1985" xr:uid="{00000000-0005-0000-0000-0000F7070000}"/>
    <cellStyle name="Yen" xfId="1986" xr:uid="{00000000-0005-0000-0000-0000F8070000}"/>
    <cellStyle name="yh" xfId="1987" xr:uid="{00000000-0005-0000-0000-0000F9070000}"/>
    <cellStyle name="yt" xfId="1988" xr:uid="{00000000-0005-0000-0000-0000FA070000}"/>
    <cellStyle name="z" xfId="1989" xr:uid="{00000000-0005-0000-0000-0000FB070000}"/>
    <cellStyle name="z_Financing v22" xfId="1990" xr:uid="{00000000-0005-0000-0000-0000FC070000}"/>
    <cellStyle name="Zelle überprüfen" xfId="1991" xr:uid="{00000000-0005-0000-0000-0000FD070000}"/>
    <cellStyle name="Zelle überprüfen 2" xfId="1992" xr:uid="{00000000-0005-0000-0000-0000FE070000}"/>
    <cellStyle name="Zelle überprüfen_Cash Balance" xfId="1993" xr:uid="{00000000-0005-0000-0000-0000FF070000}"/>
    <cellStyle name="Zlá" xfId="1994" xr:uid="{00000000-0005-0000-0000-000000080000}"/>
    <cellStyle name="Zvýraznenie1" xfId="1995" xr:uid="{00000000-0005-0000-0000-000001080000}"/>
    <cellStyle name="Zvýraznenie2" xfId="1996" xr:uid="{00000000-0005-0000-0000-000002080000}"/>
    <cellStyle name="Zvýraznenie3" xfId="1997" xr:uid="{00000000-0005-0000-0000-000003080000}"/>
    <cellStyle name="Zvýraznenie4" xfId="1998" xr:uid="{00000000-0005-0000-0000-000004080000}"/>
    <cellStyle name="Zvýraznenie5" xfId="1999" xr:uid="{00000000-0005-0000-0000-000005080000}"/>
    <cellStyle name="Zvýraznenie6" xfId="2000" xr:uid="{00000000-0005-0000-0000-00000608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4"/>
  <sheetViews>
    <sheetView showGridLines="0" zoomScaleNormal="100" workbookViewId="0">
      <selection sqref="A1:BJ1"/>
    </sheetView>
  </sheetViews>
  <sheetFormatPr defaultColWidth="11.453125" defaultRowHeight="17"/>
  <cols>
    <col min="1" max="1" width="52.453125" style="48" customWidth="1"/>
    <col min="2" max="3" width="13.7265625" style="48" customWidth="1"/>
    <col min="4" max="11" width="13.7265625" style="4" customWidth="1"/>
    <col min="12" max="12" width="12.1796875" style="48" customWidth="1"/>
    <col min="13" max="13" width="11.453125" style="4" customWidth="1"/>
    <col min="14" max="14" width="11" style="48" customWidth="1"/>
    <col min="15" max="15" width="11" style="4" customWidth="1"/>
    <col min="16" max="17" width="11" style="48" customWidth="1"/>
    <col min="18" max="27" width="10.81640625" style="48" customWidth="1"/>
    <col min="28" max="28" width="10.7265625" style="48" customWidth="1"/>
    <col min="29" max="62" width="10.81640625" style="48" customWidth="1"/>
    <col min="63" max="16384" width="11.453125" style="48"/>
  </cols>
  <sheetData>
    <row r="1" spans="1:62">
      <c r="A1" s="649" t="s">
        <v>0</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49"/>
      <c r="BE1" s="649"/>
      <c r="BF1" s="649"/>
      <c r="BG1" s="649"/>
      <c r="BH1" s="649"/>
      <c r="BI1" s="649"/>
      <c r="BJ1" s="649"/>
    </row>
    <row r="2" spans="1:62" ht="34">
      <c r="A2" s="49" t="s">
        <v>1</v>
      </c>
      <c r="B2" s="50" t="s">
        <v>586</v>
      </c>
      <c r="C2" s="50" t="s">
        <v>581</v>
      </c>
      <c r="D2" s="50" t="s">
        <v>577</v>
      </c>
      <c r="E2" s="50" t="s">
        <v>573</v>
      </c>
      <c r="F2" s="50" t="s">
        <v>568</v>
      </c>
      <c r="G2" s="50" t="s">
        <v>561</v>
      </c>
      <c r="H2" s="50" t="s">
        <v>556</v>
      </c>
      <c r="I2" s="50" t="s">
        <v>2</v>
      </c>
      <c r="J2" s="50" t="s">
        <v>3</v>
      </c>
      <c r="K2" s="50" t="s">
        <v>4</v>
      </c>
      <c r="L2" s="50" t="s">
        <v>5</v>
      </c>
      <c r="M2" s="50" t="s">
        <v>6</v>
      </c>
      <c r="N2" s="50" t="s">
        <v>7</v>
      </c>
      <c r="O2" s="50" t="s">
        <v>8</v>
      </c>
      <c r="P2" s="50" t="s">
        <v>9</v>
      </c>
      <c r="Q2" s="50" t="s">
        <v>10</v>
      </c>
      <c r="R2" s="50" t="s">
        <v>11</v>
      </c>
      <c r="S2" s="50" t="s">
        <v>12</v>
      </c>
      <c r="T2" s="50" t="s">
        <v>13</v>
      </c>
      <c r="U2" s="50" t="s">
        <v>14</v>
      </c>
      <c r="V2" s="50" t="s">
        <v>15</v>
      </c>
      <c r="W2" s="50" t="s">
        <v>16</v>
      </c>
      <c r="X2" s="50" t="s">
        <v>17</v>
      </c>
      <c r="Y2" s="50" t="s">
        <v>18</v>
      </c>
      <c r="Z2" s="50" t="s">
        <v>19</v>
      </c>
      <c r="AA2" s="50" t="s">
        <v>20</v>
      </c>
      <c r="AB2" s="50" t="s">
        <v>21</v>
      </c>
      <c r="AC2" s="50" t="s">
        <v>22</v>
      </c>
      <c r="AD2" s="51" t="s">
        <v>23</v>
      </c>
      <c r="AE2" s="51" t="s">
        <v>24</v>
      </c>
      <c r="AF2" s="51" t="s">
        <v>25</v>
      </c>
      <c r="AG2" s="51" t="s">
        <v>26</v>
      </c>
      <c r="AH2" s="51" t="s">
        <v>27</v>
      </c>
      <c r="AI2" s="51" t="s">
        <v>28</v>
      </c>
      <c r="AJ2" s="51" t="s">
        <v>29</v>
      </c>
      <c r="AK2" s="51" t="s">
        <v>30</v>
      </c>
      <c r="AL2" s="51" t="s">
        <v>31</v>
      </c>
      <c r="AM2" s="51" t="s">
        <v>32</v>
      </c>
      <c r="AN2" s="51" t="s">
        <v>33</v>
      </c>
      <c r="AO2" s="51" t="s">
        <v>34</v>
      </c>
      <c r="AP2" s="51" t="s">
        <v>35</v>
      </c>
      <c r="AQ2" s="51" t="s">
        <v>36</v>
      </c>
      <c r="AR2" s="51" t="s">
        <v>37</v>
      </c>
      <c r="AS2" s="51" t="s">
        <v>38</v>
      </c>
      <c r="AT2" s="51" t="s">
        <v>39</v>
      </c>
      <c r="AU2" s="51" t="s">
        <v>40</v>
      </c>
      <c r="AV2" s="51" t="s">
        <v>41</v>
      </c>
      <c r="AW2" s="51" t="s">
        <v>42</v>
      </c>
      <c r="AX2" s="51" t="s">
        <v>43</v>
      </c>
      <c r="AY2" s="51" t="s">
        <v>44</v>
      </c>
      <c r="AZ2" s="51" t="s">
        <v>45</v>
      </c>
      <c r="BA2" s="51" t="s">
        <v>46</v>
      </c>
      <c r="BB2" s="51" t="s">
        <v>47</v>
      </c>
      <c r="BC2" s="51" t="s">
        <v>48</v>
      </c>
      <c r="BD2" s="51" t="s">
        <v>49</v>
      </c>
      <c r="BE2" s="51" t="s">
        <v>50</v>
      </c>
      <c r="BF2" s="51" t="s">
        <v>51</v>
      </c>
      <c r="BG2" s="51" t="s">
        <v>52</v>
      </c>
      <c r="BH2" s="51" t="s">
        <v>53</v>
      </c>
      <c r="BI2" s="51" t="s">
        <v>54</v>
      </c>
      <c r="BJ2" s="51" t="s">
        <v>55</v>
      </c>
    </row>
    <row r="3" spans="1:62">
      <c r="A3" s="52" t="s">
        <v>56</v>
      </c>
      <c r="B3" s="53">
        <v>2112</v>
      </c>
      <c r="C3" s="53">
        <v>2231</v>
      </c>
      <c r="D3" s="53">
        <v>2177</v>
      </c>
      <c r="E3" s="53">
        <v>2078</v>
      </c>
      <c r="F3" s="53">
        <v>2039</v>
      </c>
      <c r="G3" s="53">
        <v>2285</v>
      </c>
      <c r="H3" s="53">
        <v>2196</v>
      </c>
      <c r="I3" s="53">
        <v>2038</v>
      </c>
      <c r="J3" s="53">
        <v>2094</v>
      </c>
      <c r="K3" s="53">
        <v>2182</v>
      </c>
      <c r="L3" s="53">
        <v>2148</v>
      </c>
      <c r="M3" s="53">
        <v>1998</v>
      </c>
      <c r="N3" s="52">
        <v>1973</v>
      </c>
      <c r="O3" s="53">
        <v>1905</v>
      </c>
      <c r="P3" s="53">
        <v>1798</v>
      </c>
      <c r="Q3" s="53">
        <v>1626</v>
      </c>
      <c r="R3" s="53">
        <v>1540</v>
      </c>
      <c r="S3" s="53">
        <v>1662</v>
      </c>
      <c r="T3" s="53">
        <v>1566</v>
      </c>
      <c r="U3" s="53">
        <v>1420</v>
      </c>
      <c r="V3" s="53">
        <v>1398</v>
      </c>
      <c r="W3" s="53">
        <v>1466</v>
      </c>
      <c r="X3" s="53">
        <v>1474</v>
      </c>
      <c r="Y3" s="53">
        <v>1237</v>
      </c>
      <c r="Z3" s="53">
        <v>1518</v>
      </c>
      <c r="AA3" s="53">
        <v>1722</v>
      </c>
      <c r="AB3" s="53">
        <v>1629</v>
      </c>
      <c r="AC3" s="53">
        <v>1583</v>
      </c>
      <c r="AD3" s="54">
        <v>1559</v>
      </c>
      <c r="AE3" s="54">
        <v>1646</v>
      </c>
      <c r="AF3" s="54">
        <v>1538</v>
      </c>
      <c r="AG3" s="54">
        <v>1472</v>
      </c>
      <c r="AH3" s="54">
        <v>1562</v>
      </c>
      <c r="AI3" s="54">
        <v>1643</v>
      </c>
      <c r="AJ3" s="54">
        <v>1505</v>
      </c>
      <c r="AK3" s="54">
        <v>1414</v>
      </c>
      <c r="AL3" s="54">
        <v>1222</v>
      </c>
      <c r="AM3" s="54">
        <v>1367</v>
      </c>
      <c r="AN3" s="54">
        <v>1285</v>
      </c>
      <c r="AO3" s="54">
        <v>1221</v>
      </c>
      <c r="AP3" s="54">
        <v>1234</v>
      </c>
      <c r="AQ3" s="54">
        <v>1622</v>
      </c>
      <c r="AR3" s="54">
        <v>1459</v>
      </c>
      <c r="AS3" s="54">
        <v>1280</v>
      </c>
      <c r="AT3" s="54">
        <v>1313</v>
      </c>
      <c r="AU3" s="54">
        <v>1579</v>
      </c>
      <c r="AV3" s="54">
        <v>1303</v>
      </c>
      <c r="AW3" s="54">
        <v>1238</v>
      </c>
      <c r="AX3" s="54">
        <v>1193</v>
      </c>
      <c r="AY3" s="54">
        <v>1441</v>
      </c>
      <c r="AZ3" s="54">
        <v>1194</v>
      </c>
      <c r="BA3" s="54">
        <v>1131</v>
      </c>
      <c r="BB3" s="54">
        <v>1127</v>
      </c>
      <c r="BC3" s="54">
        <v>1404</v>
      </c>
      <c r="BD3" s="54">
        <v>1159</v>
      </c>
      <c r="BE3" s="54">
        <v>1212</v>
      </c>
      <c r="BF3" s="54">
        <v>1084</v>
      </c>
      <c r="BG3" s="54">
        <v>1371</v>
      </c>
      <c r="BH3" s="54">
        <v>1124</v>
      </c>
      <c r="BI3" s="54">
        <v>1120</v>
      </c>
      <c r="BJ3" s="54">
        <v>1043</v>
      </c>
    </row>
    <row r="4" spans="1:62">
      <c r="A4" s="55" t="s">
        <v>57</v>
      </c>
      <c r="B4" s="56">
        <v>-1370</v>
      </c>
      <c r="C4" s="56">
        <v>-1398</v>
      </c>
      <c r="D4" s="56">
        <v>-1478</v>
      </c>
      <c r="E4" s="56">
        <v>-1355</v>
      </c>
      <c r="F4" s="56">
        <v>-1205</v>
      </c>
      <c r="G4" s="56">
        <v>-1485</v>
      </c>
      <c r="H4" s="56">
        <v>-1493</v>
      </c>
      <c r="I4" s="56">
        <v>-1321</v>
      </c>
      <c r="J4" s="56">
        <v>-1448</v>
      </c>
      <c r="K4" s="56">
        <v>-1514</v>
      </c>
      <c r="L4" s="56">
        <v>-1524</v>
      </c>
      <c r="M4" s="56">
        <v>-1358</v>
      </c>
      <c r="N4" s="55">
        <v>-1355</v>
      </c>
      <c r="O4" s="56">
        <v>-1257</v>
      </c>
      <c r="P4" s="56">
        <v>-1235</v>
      </c>
      <c r="Q4" s="56">
        <v>-1267</v>
      </c>
      <c r="R4" s="56">
        <v>-979</v>
      </c>
      <c r="S4" s="56">
        <v>-1057</v>
      </c>
      <c r="T4" s="56">
        <v>-1015</v>
      </c>
      <c r="U4" s="56">
        <v>-893</v>
      </c>
      <c r="V4" s="56">
        <v>-933</v>
      </c>
      <c r="W4" s="56">
        <v>-923</v>
      </c>
      <c r="X4" s="56">
        <v>-1040</v>
      </c>
      <c r="Y4" s="56">
        <v>-777</v>
      </c>
      <c r="Z4" s="56">
        <v>-978</v>
      </c>
      <c r="AA4" s="56">
        <v>-1073</v>
      </c>
      <c r="AB4" s="56">
        <v>-1042</v>
      </c>
      <c r="AC4" s="56">
        <v>-1004</v>
      </c>
      <c r="AD4" s="55">
        <v>-993</v>
      </c>
      <c r="AE4" s="55">
        <v>-1040</v>
      </c>
      <c r="AF4" s="55">
        <v>-979</v>
      </c>
      <c r="AG4" s="55">
        <v>-913</v>
      </c>
      <c r="AH4" s="57">
        <v>-1002</v>
      </c>
      <c r="AI4" s="57">
        <v>-1037</v>
      </c>
      <c r="AJ4" s="57">
        <v>-978</v>
      </c>
      <c r="AK4" s="57">
        <v>-895</v>
      </c>
      <c r="AL4" s="57">
        <v>-768</v>
      </c>
      <c r="AM4" s="57">
        <v>-806</v>
      </c>
      <c r="AN4" s="55">
        <v>-791</v>
      </c>
      <c r="AO4" s="57">
        <v>-709</v>
      </c>
      <c r="AP4" s="57">
        <v>-778</v>
      </c>
      <c r="AQ4" s="57">
        <v>-991</v>
      </c>
      <c r="AR4" s="57">
        <v>-894</v>
      </c>
      <c r="AS4" s="57">
        <v>-756</v>
      </c>
      <c r="AT4" s="57">
        <v>-822</v>
      </c>
      <c r="AU4" s="57">
        <v>-983</v>
      </c>
      <c r="AV4" s="57">
        <v>-803</v>
      </c>
      <c r="AW4" s="57">
        <v>-770</v>
      </c>
      <c r="AX4" s="57">
        <v>-769</v>
      </c>
      <c r="AY4" s="57">
        <v>-939</v>
      </c>
      <c r="AZ4" s="57">
        <v>-741</v>
      </c>
      <c r="BA4" s="57">
        <v>-696</v>
      </c>
      <c r="BB4" s="57">
        <v>-705</v>
      </c>
      <c r="BC4" s="57">
        <v>-930</v>
      </c>
      <c r="BD4" s="57">
        <v>-730</v>
      </c>
      <c r="BE4" s="57">
        <v>-799</v>
      </c>
      <c r="BF4" s="57">
        <v>-698</v>
      </c>
      <c r="BG4" s="57">
        <v>-911</v>
      </c>
      <c r="BH4" s="57">
        <v>-679</v>
      </c>
      <c r="BI4" s="57">
        <v>-693</v>
      </c>
      <c r="BJ4" s="57">
        <v>-628</v>
      </c>
    </row>
    <row r="5" spans="1:62">
      <c r="A5" s="58" t="s">
        <v>58</v>
      </c>
      <c r="B5" s="1">
        <v>742</v>
      </c>
      <c r="C5" s="1">
        <v>833</v>
      </c>
      <c r="D5" s="1">
        <v>699</v>
      </c>
      <c r="E5" s="1">
        <v>723</v>
      </c>
      <c r="F5" s="1">
        <v>834</v>
      </c>
      <c r="G5" s="1">
        <v>800</v>
      </c>
      <c r="H5" s="1">
        <v>703</v>
      </c>
      <c r="I5" s="1">
        <v>717</v>
      </c>
      <c r="J5" s="1">
        <v>646</v>
      </c>
      <c r="K5" s="1">
        <v>668</v>
      </c>
      <c r="L5" s="1">
        <v>624</v>
      </c>
      <c r="M5" s="1">
        <v>640</v>
      </c>
      <c r="N5" s="58">
        <v>618</v>
      </c>
      <c r="O5" s="1">
        <v>648</v>
      </c>
      <c r="P5" s="1">
        <v>563</v>
      </c>
      <c r="Q5" s="1">
        <v>359</v>
      </c>
      <c r="R5" s="1">
        <v>561</v>
      </c>
      <c r="S5" s="1">
        <v>605</v>
      </c>
      <c r="T5" s="1">
        <v>551</v>
      </c>
      <c r="U5" s="1">
        <v>527</v>
      </c>
      <c r="V5" s="1">
        <v>465</v>
      </c>
      <c r="W5" s="1">
        <v>543</v>
      </c>
      <c r="X5" s="1">
        <v>434</v>
      </c>
      <c r="Y5" s="1">
        <v>460</v>
      </c>
      <c r="Z5" s="1">
        <v>540</v>
      </c>
      <c r="AA5" s="1">
        <v>649</v>
      </c>
      <c r="AB5" s="1">
        <v>587</v>
      </c>
      <c r="AC5" s="1">
        <v>579</v>
      </c>
      <c r="AD5" s="58">
        <v>566</v>
      </c>
      <c r="AE5" s="58">
        <v>606</v>
      </c>
      <c r="AF5" s="58">
        <v>559</v>
      </c>
      <c r="AG5" s="58">
        <v>559</v>
      </c>
      <c r="AH5" s="58">
        <v>560</v>
      </c>
      <c r="AI5" s="58">
        <v>606</v>
      </c>
      <c r="AJ5" s="59">
        <v>527</v>
      </c>
      <c r="AK5" s="59">
        <v>519</v>
      </c>
      <c r="AL5" s="59">
        <v>454</v>
      </c>
      <c r="AM5" s="59">
        <v>561</v>
      </c>
      <c r="AN5" s="58">
        <v>494</v>
      </c>
      <c r="AO5" s="59">
        <v>512</v>
      </c>
      <c r="AP5" s="59">
        <v>456</v>
      </c>
      <c r="AQ5" s="59">
        <v>631</v>
      </c>
      <c r="AR5" s="59">
        <v>565</v>
      </c>
      <c r="AS5" s="59">
        <v>524</v>
      </c>
      <c r="AT5" s="59">
        <v>491</v>
      </c>
      <c r="AU5" s="59">
        <v>596</v>
      </c>
      <c r="AV5" s="59">
        <v>500</v>
      </c>
      <c r="AW5" s="59">
        <v>468</v>
      </c>
      <c r="AX5" s="59">
        <v>424</v>
      </c>
      <c r="AY5" s="59">
        <v>502</v>
      </c>
      <c r="AZ5" s="59">
        <v>453</v>
      </c>
      <c r="BA5" s="59">
        <v>435</v>
      </c>
      <c r="BB5" s="59">
        <v>422</v>
      </c>
      <c r="BC5" s="59">
        <v>474</v>
      </c>
      <c r="BD5" s="59">
        <v>429</v>
      </c>
      <c r="BE5" s="59">
        <v>413</v>
      </c>
      <c r="BF5" s="59">
        <v>386</v>
      </c>
      <c r="BG5" s="59">
        <v>460</v>
      </c>
      <c r="BH5" s="59">
        <v>445</v>
      </c>
      <c r="BI5" s="59">
        <v>427</v>
      </c>
      <c r="BJ5" s="59">
        <v>415</v>
      </c>
    </row>
    <row r="6" spans="1:62">
      <c r="A6" s="60"/>
      <c r="B6" s="61"/>
      <c r="C6" s="61"/>
      <c r="D6" s="61"/>
      <c r="E6" s="61"/>
      <c r="F6" s="61"/>
      <c r="G6" s="61"/>
      <c r="H6" s="61"/>
      <c r="I6" s="61"/>
      <c r="J6" s="61"/>
      <c r="K6" s="61"/>
      <c r="L6" s="61"/>
      <c r="M6" s="61"/>
      <c r="N6" s="60"/>
      <c r="O6" s="61"/>
      <c r="P6" s="61"/>
      <c r="Q6" s="61"/>
      <c r="R6" s="61"/>
      <c r="S6" s="61"/>
      <c r="T6" s="61"/>
      <c r="U6" s="61"/>
      <c r="V6" s="61"/>
      <c r="W6" s="61"/>
      <c r="X6" s="61"/>
      <c r="Y6" s="61"/>
      <c r="Z6" s="61"/>
      <c r="AA6" s="61"/>
      <c r="AB6" s="61"/>
      <c r="AC6" s="61"/>
      <c r="AD6" s="60"/>
      <c r="AE6" s="60"/>
      <c r="AF6" s="60"/>
      <c r="AG6" s="60"/>
      <c r="AH6" s="60"/>
      <c r="AI6" s="60"/>
      <c r="AJ6" s="62"/>
      <c r="AK6" s="62"/>
      <c r="AL6" s="62"/>
      <c r="AM6" s="62"/>
      <c r="AN6" s="60"/>
      <c r="AO6" s="62"/>
      <c r="AP6" s="62"/>
      <c r="AQ6" s="62"/>
      <c r="AR6" s="62"/>
      <c r="AS6" s="62"/>
      <c r="AT6" s="62"/>
      <c r="AU6" s="62"/>
      <c r="AV6" s="62"/>
      <c r="AW6" s="62"/>
      <c r="AX6" s="62"/>
      <c r="AY6" s="62"/>
      <c r="AZ6" s="62"/>
      <c r="BA6" s="62"/>
      <c r="BB6" s="62"/>
      <c r="BC6" s="62"/>
      <c r="BD6" s="62"/>
      <c r="BE6" s="62"/>
      <c r="BF6" s="62"/>
      <c r="BG6" s="62"/>
      <c r="BH6" s="62"/>
      <c r="BI6" s="62"/>
      <c r="BJ6" s="62"/>
    </row>
    <row r="7" spans="1:62">
      <c r="A7" s="52" t="s">
        <v>59</v>
      </c>
      <c r="B7" s="63" t="s">
        <v>60</v>
      </c>
      <c r="C7" s="63" t="s">
        <v>60</v>
      </c>
      <c r="D7" s="63" t="s">
        <v>60</v>
      </c>
      <c r="E7" s="63" t="s">
        <v>60</v>
      </c>
      <c r="F7" s="63" t="s">
        <v>60</v>
      </c>
      <c r="G7" s="63" t="s">
        <v>60</v>
      </c>
      <c r="H7" s="63" t="s">
        <v>60</v>
      </c>
      <c r="I7" s="63" t="s">
        <v>60</v>
      </c>
      <c r="J7" s="63" t="s">
        <v>60</v>
      </c>
      <c r="K7" s="63" t="s">
        <v>60</v>
      </c>
      <c r="L7" s="63" t="s">
        <v>60</v>
      </c>
      <c r="M7" s="63" t="s">
        <v>60</v>
      </c>
      <c r="N7" s="63" t="s">
        <v>60</v>
      </c>
      <c r="O7" s="63" t="s">
        <v>60</v>
      </c>
      <c r="P7" s="63" t="s">
        <v>60</v>
      </c>
      <c r="Q7" s="63" t="s">
        <v>60</v>
      </c>
      <c r="R7" s="63" t="s">
        <v>60</v>
      </c>
      <c r="S7" s="63" t="s">
        <v>60</v>
      </c>
      <c r="T7" s="63" t="s">
        <v>60</v>
      </c>
      <c r="U7" s="63" t="s">
        <v>60</v>
      </c>
      <c r="V7" s="63" t="s">
        <v>60</v>
      </c>
      <c r="W7" s="63" t="s">
        <v>60</v>
      </c>
      <c r="X7" s="63" t="s">
        <v>60</v>
      </c>
      <c r="Y7" s="64" t="s">
        <v>60</v>
      </c>
      <c r="Z7" s="64" t="s">
        <v>60</v>
      </c>
      <c r="AA7" s="64" t="s">
        <v>60</v>
      </c>
      <c r="AB7" s="64" t="s">
        <v>60</v>
      </c>
      <c r="AC7" s="64" t="s">
        <v>60</v>
      </c>
      <c r="AD7" s="65" t="s">
        <v>60</v>
      </c>
      <c r="AE7" s="66" t="s">
        <v>60</v>
      </c>
      <c r="AF7" s="66" t="s">
        <v>60</v>
      </c>
      <c r="AG7" s="52">
        <v>4</v>
      </c>
      <c r="AH7" s="65" t="s">
        <v>60</v>
      </c>
      <c r="AI7" s="52">
        <v>2</v>
      </c>
      <c r="AJ7" s="67" t="s">
        <v>60</v>
      </c>
      <c r="AK7" s="67">
        <v>4</v>
      </c>
      <c r="AL7" s="67" t="s">
        <v>60</v>
      </c>
      <c r="AM7" s="67" t="s">
        <v>60</v>
      </c>
      <c r="AN7" s="67" t="s">
        <v>60</v>
      </c>
      <c r="AO7" s="67" t="s">
        <v>60</v>
      </c>
      <c r="AP7" s="67" t="s">
        <v>60</v>
      </c>
      <c r="AQ7" s="67" t="s">
        <v>60</v>
      </c>
      <c r="AR7" s="54">
        <v>0</v>
      </c>
      <c r="AS7" s="54">
        <v>0</v>
      </c>
      <c r="AT7" s="54">
        <v>0</v>
      </c>
      <c r="AU7" s="54">
        <v>1</v>
      </c>
      <c r="AV7" s="54">
        <v>3</v>
      </c>
      <c r="AW7" s="54">
        <v>1</v>
      </c>
      <c r="AX7" s="54">
        <v>0</v>
      </c>
      <c r="AY7" s="54">
        <v>0</v>
      </c>
      <c r="AZ7" s="54">
        <v>2</v>
      </c>
      <c r="BA7" s="54">
        <v>3</v>
      </c>
      <c r="BB7" s="54">
        <v>7</v>
      </c>
      <c r="BC7" s="54">
        <v>9</v>
      </c>
      <c r="BD7" s="54">
        <v>4</v>
      </c>
      <c r="BE7" s="67" t="s">
        <v>60</v>
      </c>
      <c r="BF7" s="67" t="s">
        <v>60</v>
      </c>
      <c r="BG7" s="54">
        <v>1</v>
      </c>
      <c r="BH7" s="67" t="s">
        <v>60</v>
      </c>
      <c r="BI7" s="67" t="s">
        <v>60</v>
      </c>
      <c r="BJ7" s="67" t="s">
        <v>60</v>
      </c>
    </row>
    <row r="8" spans="1:62">
      <c r="A8" s="52"/>
      <c r="B8" s="2"/>
      <c r="C8" s="2"/>
      <c r="D8" s="2"/>
      <c r="E8" s="2"/>
      <c r="F8" s="2"/>
      <c r="G8" s="2"/>
      <c r="H8" s="2"/>
      <c r="I8" s="2"/>
      <c r="J8" s="2"/>
      <c r="K8" s="2"/>
      <c r="L8" s="2"/>
      <c r="M8" s="2"/>
      <c r="N8" s="52"/>
      <c r="O8" s="2"/>
      <c r="P8" s="2"/>
      <c r="Q8" s="2"/>
      <c r="R8" s="2"/>
      <c r="S8" s="2"/>
      <c r="T8" s="2"/>
      <c r="U8" s="2"/>
      <c r="V8" s="2"/>
      <c r="W8" s="2"/>
      <c r="X8" s="2"/>
      <c r="Y8" s="2"/>
      <c r="Z8" s="2"/>
      <c r="AA8" s="2"/>
      <c r="AB8" s="2"/>
      <c r="AC8" s="2"/>
      <c r="AD8" s="52"/>
      <c r="AE8" s="52"/>
      <c r="AF8" s="52"/>
      <c r="AG8" s="52"/>
      <c r="AH8" s="52"/>
      <c r="AI8" s="52"/>
      <c r="AJ8" s="52"/>
      <c r="AK8" s="52"/>
      <c r="AL8" s="52"/>
      <c r="AM8" s="52"/>
      <c r="AN8" s="52"/>
      <c r="AO8" s="52"/>
      <c r="AP8" s="52"/>
      <c r="AQ8" s="67"/>
      <c r="AR8" s="54"/>
      <c r="AS8" s="54"/>
      <c r="AT8" s="54"/>
      <c r="AU8" s="54"/>
      <c r="AV8" s="54"/>
      <c r="AW8" s="54"/>
      <c r="AX8" s="54"/>
      <c r="AY8" s="54"/>
      <c r="AZ8" s="54"/>
      <c r="BA8" s="54"/>
      <c r="BB8" s="54"/>
      <c r="BC8" s="54"/>
      <c r="BD8" s="54"/>
      <c r="BE8" s="67"/>
      <c r="BF8" s="67"/>
      <c r="BG8" s="54"/>
      <c r="BH8" s="67"/>
      <c r="BI8" s="67"/>
      <c r="BJ8" s="67"/>
    </row>
    <row r="9" spans="1:62">
      <c r="A9" s="52" t="s">
        <v>61</v>
      </c>
      <c r="B9" s="2">
        <v>-276</v>
      </c>
      <c r="C9" s="2">
        <v>-318</v>
      </c>
      <c r="D9" s="2">
        <v>-263</v>
      </c>
      <c r="E9" s="2">
        <v>-320</v>
      </c>
      <c r="F9" s="2">
        <v>-283</v>
      </c>
      <c r="G9" s="2">
        <v>-327</v>
      </c>
      <c r="H9" s="2">
        <v>-268</v>
      </c>
      <c r="I9" s="2">
        <v>-298</v>
      </c>
      <c r="J9" s="2">
        <v>-267</v>
      </c>
      <c r="K9" s="2">
        <v>-300</v>
      </c>
      <c r="L9" s="2">
        <v>-248</v>
      </c>
      <c r="M9" s="2">
        <v>-267</v>
      </c>
      <c r="N9" s="52">
        <v>-258</v>
      </c>
      <c r="O9" s="2">
        <v>-283</v>
      </c>
      <c r="P9" s="2">
        <v>-234</v>
      </c>
      <c r="Q9" s="2">
        <v>-246</v>
      </c>
      <c r="R9" s="2">
        <v>-246</v>
      </c>
      <c r="S9" s="2">
        <v>-276</v>
      </c>
      <c r="T9" s="2">
        <v>-209</v>
      </c>
      <c r="U9" s="2">
        <v>-242</v>
      </c>
      <c r="V9" s="2">
        <v>-211</v>
      </c>
      <c r="W9" s="2">
        <v>-253</v>
      </c>
      <c r="X9" s="2">
        <v>-248</v>
      </c>
      <c r="Y9" s="2">
        <v>-213</v>
      </c>
      <c r="Z9" s="2">
        <v>-237</v>
      </c>
      <c r="AA9" s="2">
        <v>-271</v>
      </c>
      <c r="AB9" s="2">
        <v>-244</v>
      </c>
      <c r="AC9" s="2">
        <v>-253</v>
      </c>
      <c r="AD9" s="52">
        <v>-243</v>
      </c>
      <c r="AE9" s="52">
        <v>-279</v>
      </c>
      <c r="AF9" s="52">
        <v>-230</v>
      </c>
      <c r="AG9" s="52">
        <v>-268</v>
      </c>
      <c r="AH9" s="52">
        <v>-248</v>
      </c>
      <c r="AI9" s="52">
        <v>-281</v>
      </c>
      <c r="AJ9" s="54">
        <v>-232</v>
      </c>
      <c r="AK9" s="54">
        <v>-259</v>
      </c>
      <c r="AL9" s="54">
        <v>-200</v>
      </c>
      <c r="AM9" s="54">
        <v>-207</v>
      </c>
      <c r="AN9" s="52">
        <v>-189</v>
      </c>
      <c r="AO9" s="54">
        <v>-215</v>
      </c>
      <c r="AP9" s="54">
        <v>-195</v>
      </c>
      <c r="AQ9" s="54">
        <v>-237</v>
      </c>
      <c r="AR9" s="54">
        <v>-228</v>
      </c>
      <c r="AS9" s="68">
        <v>-239</v>
      </c>
      <c r="AT9" s="68">
        <v>-245</v>
      </c>
      <c r="AU9" s="68">
        <v>-237</v>
      </c>
      <c r="AV9" s="68">
        <v>-195</v>
      </c>
      <c r="AW9" s="68">
        <v>-257</v>
      </c>
      <c r="AX9" s="68">
        <v>-203</v>
      </c>
      <c r="AY9" s="68">
        <v>-219</v>
      </c>
      <c r="AZ9" s="68">
        <v>-197</v>
      </c>
      <c r="BA9" s="54">
        <v>-228</v>
      </c>
      <c r="BB9" s="54">
        <v>-206</v>
      </c>
      <c r="BC9" s="54">
        <v>-211</v>
      </c>
      <c r="BD9" s="54">
        <v>-185</v>
      </c>
      <c r="BE9" s="54">
        <v>-270</v>
      </c>
      <c r="BF9" s="54">
        <v>-222</v>
      </c>
      <c r="BG9" s="54">
        <v>-248</v>
      </c>
      <c r="BH9" s="54">
        <v>-203</v>
      </c>
      <c r="BI9" s="54">
        <v>-243</v>
      </c>
      <c r="BJ9" s="54">
        <v>-221</v>
      </c>
    </row>
    <row r="10" spans="1:62">
      <c r="A10" s="55" t="s">
        <v>62</v>
      </c>
      <c r="B10" s="69">
        <v>-192</v>
      </c>
      <c r="C10" s="69">
        <v>-200</v>
      </c>
      <c r="D10" s="69">
        <v>-181</v>
      </c>
      <c r="E10" s="69">
        <v>-215</v>
      </c>
      <c r="F10" s="69">
        <v>-201</v>
      </c>
      <c r="G10" s="69">
        <v>-221</v>
      </c>
      <c r="H10" s="69">
        <v>-197</v>
      </c>
      <c r="I10" s="69">
        <v>-295</v>
      </c>
      <c r="J10" s="69">
        <v>-186</v>
      </c>
      <c r="K10" s="69">
        <v>-194</v>
      </c>
      <c r="L10" s="69">
        <v>-175</v>
      </c>
      <c r="M10" s="69">
        <v>-191</v>
      </c>
      <c r="N10" s="55">
        <v>-182</v>
      </c>
      <c r="O10" s="69">
        <v>-178</v>
      </c>
      <c r="P10" s="69">
        <v>-143</v>
      </c>
      <c r="Q10" s="69">
        <v>-174</v>
      </c>
      <c r="R10" s="69">
        <v>-161</v>
      </c>
      <c r="S10" s="69">
        <v>-172</v>
      </c>
      <c r="T10" s="69">
        <v>-163</v>
      </c>
      <c r="U10" s="69">
        <v>-159</v>
      </c>
      <c r="V10" s="69">
        <v>-151</v>
      </c>
      <c r="W10" s="69">
        <v>-176</v>
      </c>
      <c r="X10" s="69">
        <v>-104</v>
      </c>
      <c r="Y10" s="69">
        <v>-146</v>
      </c>
      <c r="Z10" s="69">
        <v>-158</v>
      </c>
      <c r="AA10" s="69">
        <v>-169</v>
      </c>
      <c r="AB10" s="69">
        <v>-148</v>
      </c>
      <c r="AC10" s="69">
        <v>-167</v>
      </c>
      <c r="AD10" s="55">
        <v>-159</v>
      </c>
      <c r="AE10" s="55">
        <v>-168</v>
      </c>
      <c r="AF10" s="55">
        <v>-149</v>
      </c>
      <c r="AG10" s="55">
        <v>-140</v>
      </c>
      <c r="AH10" s="55">
        <v>-146</v>
      </c>
      <c r="AI10" s="55">
        <v>-156</v>
      </c>
      <c r="AJ10" s="57">
        <v>-126</v>
      </c>
      <c r="AK10" s="57">
        <v>-174</v>
      </c>
      <c r="AL10" s="57">
        <v>-157</v>
      </c>
      <c r="AM10" s="57">
        <v>-174</v>
      </c>
      <c r="AN10" s="55">
        <v>-110</v>
      </c>
      <c r="AO10" s="57">
        <v>-149</v>
      </c>
      <c r="AP10" s="57">
        <v>-149</v>
      </c>
      <c r="AQ10" s="57">
        <v>-155</v>
      </c>
      <c r="AR10" s="57">
        <v>-125</v>
      </c>
      <c r="AS10" s="70">
        <v>-155</v>
      </c>
      <c r="AT10" s="70">
        <v>-156</v>
      </c>
      <c r="AU10" s="70">
        <v>-98</v>
      </c>
      <c r="AV10" s="70">
        <v>-130</v>
      </c>
      <c r="AW10" s="70">
        <v>-127</v>
      </c>
      <c r="AX10" s="70">
        <v>-169</v>
      </c>
      <c r="AY10" s="70">
        <v>-108</v>
      </c>
      <c r="AZ10" s="70">
        <v>-127</v>
      </c>
      <c r="BA10" s="57">
        <v>-156</v>
      </c>
      <c r="BB10" s="57">
        <v>-165</v>
      </c>
      <c r="BC10" s="57">
        <v>-190</v>
      </c>
      <c r="BD10" s="57">
        <v>-158</v>
      </c>
      <c r="BE10" s="57">
        <v>-196</v>
      </c>
      <c r="BF10" s="57">
        <v>-158</v>
      </c>
      <c r="BG10" s="57">
        <v>-129</v>
      </c>
      <c r="BH10" s="57">
        <v>-113</v>
      </c>
      <c r="BI10" s="57">
        <v>-110</v>
      </c>
      <c r="BJ10" s="57">
        <v>-121</v>
      </c>
    </row>
    <row r="11" spans="1:62">
      <c r="A11" s="58" t="s">
        <v>63</v>
      </c>
      <c r="B11" s="1">
        <v>274</v>
      </c>
      <c r="C11" s="1">
        <v>315</v>
      </c>
      <c r="D11" s="1">
        <v>255</v>
      </c>
      <c r="E11" s="1">
        <v>188</v>
      </c>
      <c r="F11" s="1">
        <v>350</v>
      </c>
      <c r="G11" s="1">
        <v>252</v>
      </c>
      <c r="H11" s="1">
        <v>238</v>
      </c>
      <c r="I11" s="1">
        <v>124</v>
      </c>
      <c r="J11" s="1">
        <v>193</v>
      </c>
      <c r="K11" s="1">
        <v>174</v>
      </c>
      <c r="L11" s="1">
        <v>201</v>
      </c>
      <c r="M11" s="1">
        <v>182</v>
      </c>
      <c r="N11" s="58">
        <v>178</v>
      </c>
      <c r="O11" s="1">
        <v>187</v>
      </c>
      <c r="P11" s="1">
        <v>186</v>
      </c>
      <c r="Q11" s="1">
        <v>-61</v>
      </c>
      <c r="R11" s="1">
        <v>154</v>
      </c>
      <c r="S11" s="1">
        <v>157</v>
      </c>
      <c r="T11" s="1">
        <v>179</v>
      </c>
      <c r="U11" s="1">
        <v>126</v>
      </c>
      <c r="V11" s="1">
        <v>103</v>
      </c>
      <c r="W11" s="1">
        <v>114</v>
      </c>
      <c r="X11" s="1">
        <v>82</v>
      </c>
      <c r="Y11" s="1">
        <v>101</v>
      </c>
      <c r="Z11" s="1">
        <v>145</v>
      </c>
      <c r="AA11" s="1">
        <v>209</v>
      </c>
      <c r="AB11" s="1">
        <v>195</v>
      </c>
      <c r="AC11" s="1">
        <v>159</v>
      </c>
      <c r="AD11" s="58">
        <v>164</v>
      </c>
      <c r="AE11" s="58">
        <v>159</v>
      </c>
      <c r="AF11" s="58">
        <v>180</v>
      </c>
      <c r="AG11" s="58">
        <v>155</v>
      </c>
      <c r="AH11" s="58">
        <v>166</v>
      </c>
      <c r="AI11" s="58">
        <v>171</v>
      </c>
      <c r="AJ11" s="59">
        <v>169</v>
      </c>
      <c r="AK11" s="59">
        <v>90</v>
      </c>
      <c r="AL11" s="59">
        <v>97</v>
      </c>
      <c r="AM11" s="59">
        <v>180</v>
      </c>
      <c r="AN11" s="58">
        <v>195</v>
      </c>
      <c r="AO11" s="59">
        <v>148</v>
      </c>
      <c r="AP11" s="59">
        <v>112</v>
      </c>
      <c r="AQ11" s="59">
        <v>239</v>
      </c>
      <c r="AR11" s="59">
        <v>212</v>
      </c>
      <c r="AS11" s="71">
        <v>130</v>
      </c>
      <c r="AT11" s="71">
        <v>90</v>
      </c>
      <c r="AU11" s="71">
        <v>262</v>
      </c>
      <c r="AV11" s="71">
        <v>178</v>
      </c>
      <c r="AW11" s="71">
        <v>85</v>
      </c>
      <c r="AX11" s="71">
        <v>52</v>
      </c>
      <c r="AY11" s="71">
        <v>175</v>
      </c>
      <c r="AZ11" s="71">
        <v>131</v>
      </c>
      <c r="BA11" s="59">
        <v>54</v>
      </c>
      <c r="BB11" s="59">
        <v>58</v>
      </c>
      <c r="BC11" s="59">
        <v>82</v>
      </c>
      <c r="BD11" s="59">
        <v>90</v>
      </c>
      <c r="BE11" s="59">
        <v>-53</v>
      </c>
      <c r="BF11" s="59">
        <v>6</v>
      </c>
      <c r="BG11" s="59">
        <v>84</v>
      </c>
      <c r="BH11" s="59">
        <v>129</v>
      </c>
      <c r="BI11" s="59">
        <v>74</v>
      </c>
      <c r="BJ11" s="59">
        <v>73</v>
      </c>
    </row>
    <row r="12" spans="1:62">
      <c r="A12" s="60"/>
      <c r="B12" s="61"/>
      <c r="C12" s="61"/>
      <c r="D12" s="61"/>
      <c r="E12" s="61"/>
      <c r="F12" s="61"/>
      <c r="G12" s="61"/>
      <c r="H12" s="61"/>
      <c r="I12" s="61"/>
      <c r="J12" s="61"/>
      <c r="K12" s="61"/>
      <c r="L12" s="61"/>
      <c r="M12" s="61"/>
      <c r="N12" s="60"/>
      <c r="O12" s="61"/>
      <c r="P12" s="3"/>
      <c r="Q12" s="61"/>
      <c r="R12" s="61"/>
      <c r="S12" s="61"/>
      <c r="T12" s="61"/>
      <c r="U12" s="61"/>
      <c r="V12" s="61"/>
      <c r="W12" s="61"/>
      <c r="X12" s="61"/>
      <c r="Y12" s="61"/>
      <c r="Z12" s="61"/>
      <c r="AA12" s="61"/>
      <c r="AB12" s="61"/>
      <c r="AC12" s="61"/>
      <c r="AD12" s="60"/>
      <c r="AE12" s="60"/>
      <c r="AF12" s="60"/>
      <c r="AG12" s="60"/>
      <c r="AH12" s="60"/>
      <c r="AI12" s="60"/>
      <c r="AJ12" s="62"/>
      <c r="AK12" s="62"/>
      <c r="AL12" s="62"/>
      <c r="AM12" s="62"/>
      <c r="AN12" s="60"/>
      <c r="AO12" s="62"/>
      <c r="AP12" s="62"/>
      <c r="AQ12" s="62"/>
      <c r="AR12" s="62"/>
      <c r="AS12" s="62"/>
      <c r="AT12" s="62"/>
      <c r="AU12" s="62"/>
      <c r="AV12" s="62"/>
      <c r="AW12" s="62"/>
      <c r="AX12" s="62"/>
      <c r="AY12" s="62"/>
      <c r="AZ12" s="62"/>
      <c r="BA12" s="62"/>
      <c r="BB12" s="62"/>
      <c r="BC12" s="62"/>
      <c r="BD12" s="62"/>
      <c r="BE12" s="62"/>
      <c r="BF12" s="62"/>
      <c r="BG12" s="62"/>
      <c r="BH12" s="62"/>
      <c r="BI12" s="62"/>
      <c r="BJ12" s="62"/>
    </row>
    <row r="13" spans="1:62">
      <c r="A13" s="72" t="s">
        <v>64</v>
      </c>
      <c r="B13" s="73">
        <v>0</v>
      </c>
      <c r="C13" s="73">
        <v>0</v>
      </c>
      <c r="D13" s="73">
        <v>5</v>
      </c>
      <c r="E13" s="73">
        <v>-10</v>
      </c>
      <c r="F13" s="73">
        <v>18</v>
      </c>
      <c r="G13" s="73">
        <v>4</v>
      </c>
      <c r="H13" s="73">
        <v>-26</v>
      </c>
      <c r="I13" s="73">
        <v>16</v>
      </c>
      <c r="J13" s="73">
        <v>-29</v>
      </c>
      <c r="K13" s="73">
        <v>27</v>
      </c>
      <c r="L13" s="73">
        <v>67</v>
      </c>
      <c r="M13" s="73">
        <v>-66</v>
      </c>
      <c r="N13" s="72">
        <v>-71</v>
      </c>
      <c r="O13" s="73">
        <v>-27</v>
      </c>
      <c r="P13" s="73">
        <v>-52</v>
      </c>
      <c r="Q13" s="73">
        <v>-70</v>
      </c>
      <c r="R13" s="73">
        <v>6</v>
      </c>
      <c r="S13" s="73">
        <v>9</v>
      </c>
      <c r="T13" s="73">
        <v>-1</v>
      </c>
      <c r="U13" s="73">
        <v>-6</v>
      </c>
      <c r="V13" s="73">
        <v>31</v>
      </c>
      <c r="W13" s="73">
        <v>34</v>
      </c>
      <c r="X13" s="73">
        <v>-11</v>
      </c>
      <c r="Y13" s="73">
        <v>45</v>
      </c>
      <c r="Z13" s="73">
        <v>-78</v>
      </c>
      <c r="AA13" s="73">
        <v>13</v>
      </c>
      <c r="AB13" s="73">
        <v>-8</v>
      </c>
      <c r="AC13" s="73">
        <v>-12</v>
      </c>
      <c r="AD13" s="72">
        <v>-12</v>
      </c>
      <c r="AE13" s="72">
        <v>4</v>
      </c>
      <c r="AF13" s="72">
        <v>5</v>
      </c>
      <c r="AG13" s="72">
        <v>-3</v>
      </c>
      <c r="AH13" s="72">
        <v>-22</v>
      </c>
      <c r="AI13" s="72">
        <v>-7</v>
      </c>
      <c r="AJ13" s="74">
        <v>-7</v>
      </c>
      <c r="AK13" s="74">
        <v>-2</v>
      </c>
      <c r="AL13" s="74">
        <v>-1</v>
      </c>
      <c r="AM13" s="74">
        <v>-10</v>
      </c>
      <c r="AN13" s="72">
        <v>8</v>
      </c>
      <c r="AO13" s="54">
        <v>2</v>
      </c>
      <c r="AP13" s="54">
        <v>-8</v>
      </c>
      <c r="AQ13" s="54">
        <v>-6</v>
      </c>
      <c r="AR13" s="54">
        <v>-4</v>
      </c>
      <c r="AS13" s="68">
        <v>3</v>
      </c>
      <c r="AT13" s="68">
        <v>6</v>
      </c>
      <c r="AU13" s="68">
        <v>-14</v>
      </c>
      <c r="AV13" s="68">
        <v>7</v>
      </c>
      <c r="AW13" s="68">
        <v>-3</v>
      </c>
      <c r="AX13" s="68">
        <v>-1</v>
      </c>
      <c r="AY13" s="68">
        <v>-5</v>
      </c>
      <c r="AZ13" s="75">
        <v>34</v>
      </c>
      <c r="BA13" s="74">
        <v>-78</v>
      </c>
      <c r="BB13" s="54">
        <v>37</v>
      </c>
      <c r="BC13" s="54">
        <v>39</v>
      </c>
      <c r="BD13" s="54">
        <v>-14</v>
      </c>
      <c r="BE13" s="54">
        <v>-9</v>
      </c>
      <c r="BF13" s="54">
        <v>4</v>
      </c>
      <c r="BG13" s="54">
        <v>-10</v>
      </c>
      <c r="BH13" s="54">
        <v>-2</v>
      </c>
      <c r="BI13" s="54">
        <v>-9</v>
      </c>
      <c r="BJ13" s="54">
        <v>9</v>
      </c>
    </row>
    <row r="14" spans="1:62">
      <c r="A14" s="52" t="s">
        <v>65</v>
      </c>
      <c r="B14" s="2">
        <v>20</v>
      </c>
      <c r="C14" s="2">
        <v>10</v>
      </c>
      <c r="D14" s="2">
        <v>9</v>
      </c>
      <c r="E14" s="2">
        <v>9</v>
      </c>
      <c r="F14" s="2">
        <v>14</v>
      </c>
      <c r="G14" s="2">
        <v>23</v>
      </c>
      <c r="H14" s="2">
        <v>20</v>
      </c>
      <c r="I14" s="2">
        <v>33</v>
      </c>
      <c r="J14" s="2">
        <v>35</v>
      </c>
      <c r="K14" s="2">
        <v>39</v>
      </c>
      <c r="L14" s="2">
        <v>33</v>
      </c>
      <c r="M14" s="2">
        <v>33</v>
      </c>
      <c r="N14" s="52">
        <v>23</v>
      </c>
      <c r="O14" s="2">
        <v>18</v>
      </c>
      <c r="P14" s="2">
        <v>35</v>
      </c>
      <c r="Q14" s="2">
        <v>13</v>
      </c>
      <c r="R14" s="2">
        <v>17</v>
      </c>
      <c r="S14" s="2">
        <v>4</v>
      </c>
      <c r="T14" s="2">
        <v>2</v>
      </c>
      <c r="U14" s="2">
        <v>2</v>
      </c>
      <c r="V14" s="2">
        <v>1</v>
      </c>
      <c r="W14" s="2">
        <v>1</v>
      </c>
      <c r="X14" s="2">
        <v>0</v>
      </c>
      <c r="Y14" s="2">
        <v>1</v>
      </c>
      <c r="Z14" s="2">
        <v>1</v>
      </c>
      <c r="AA14" s="2">
        <v>0</v>
      </c>
      <c r="AB14" s="2">
        <v>1</v>
      </c>
      <c r="AC14" s="2">
        <v>0</v>
      </c>
      <c r="AD14" s="52">
        <v>1</v>
      </c>
      <c r="AE14" s="52">
        <v>1</v>
      </c>
      <c r="AF14" s="52">
        <v>0</v>
      </c>
      <c r="AG14" s="52">
        <v>4</v>
      </c>
      <c r="AH14" s="52">
        <v>0</v>
      </c>
      <c r="AI14" s="52">
        <v>0</v>
      </c>
      <c r="AJ14" s="54">
        <v>0</v>
      </c>
      <c r="AK14" s="54">
        <v>1</v>
      </c>
      <c r="AL14" s="54">
        <v>6</v>
      </c>
      <c r="AM14" s="54">
        <v>5</v>
      </c>
      <c r="AN14" s="52">
        <v>5</v>
      </c>
      <c r="AO14" s="54">
        <v>5</v>
      </c>
      <c r="AP14" s="54">
        <v>2</v>
      </c>
      <c r="AQ14" s="54">
        <v>6</v>
      </c>
      <c r="AR14" s="54">
        <v>0</v>
      </c>
      <c r="AS14" s="68">
        <v>0</v>
      </c>
      <c r="AT14" s="68">
        <v>0</v>
      </c>
      <c r="AU14" s="68">
        <v>0</v>
      </c>
      <c r="AV14" s="68">
        <v>1</v>
      </c>
      <c r="AW14" s="68">
        <v>2</v>
      </c>
      <c r="AX14" s="68">
        <v>1</v>
      </c>
      <c r="AY14" s="68">
        <v>2</v>
      </c>
      <c r="AZ14" s="68">
        <v>2</v>
      </c>
      <c r="BA14" s="54">
        <v>11</v>
      </c>
      <c r="BB14" s="54">
        <v>9</v>
      </c>
      <c r="BC14" s="54">
        <v>2</v>
      </c>
      <c r="BD14" s="54">
        <v>0</v>
      </c>
      <c r="BE14" s="54">
        <v>1</v>
      </c>
      <c r="BF14" s="54">
        <v>2</v>
      </c>
      <c r="BG14" s="54">
        <v>3</v>
      </c>
      <c r="BH14" s="54">
        <v>3</v>
      </c>
      <c r="BI14" s="54">
        <v>2</v>
      </c>
      <c r="BJ14" s="54">
        <v>3</v>
      </c>
    </row>
    <row r="15" spans="1:62">
      <c r="A15" s="55" t="s">
        <v>66</v>
      </c>
      <c r="B15" s="69">
        <v>-21</v>
      </c>
      <c r="C15" s="69">
        <v>-26</v>
      </c>
      <c r="D15" s="69">
        <v>-38</v>
      </c>
      <c r="E15" s="69">
        <v>-34</v>
      </c>
      <c r="F15" s="69">
        <v>-47</v>
      </c>
      <c r="G15" s="69">
        <v>-47</v>
      </c>
      <c r="H15" s="69">
        <v>-66</v>
      </c>
      <c r="I15" s="69">
        <v>-60</v>
      </c>
      <c r="J15" s="69">
        <v>-51</v>
      </c>
      <c r="K15" s="69">
        <v>-94</v>
      </c>
      <c r="L15" s="69">
        <v>-64</v>
      </c>
      <c r="M15" s="69">
        <v>-53</v>
      </c>
      <c r="N15" s="55">
        <v>-39</v>
      </c>
      <c r="O15" s="69">
        <v>-28</v>
      </c>
      <c r="P15" s="69">
        <v>-15</v>
      </c>
      <c r="Q15" s="69">
        <v>-10</v>
      </c>
      <c r="R15" s="69">
        <v>-10</v>
      </c>
      <c r="S15" s="69">
        <v>-12</v>
      </c>
      <c r="T15" s="69">
        <v>-12</v>
      </c>
      <c r="U15" s="69">
        <v>-13</v>
      </c>
      <c r="V15" s="69">
        <v>-12</v>
      </c>
      <c r="W15" s="69">
        <v>-13</v>
      </c>
      <c r="X15" s="69">
        <v>-13</v>
      </c>
      <c r="Y15" s="69">
        <v>-14</v>
      </c>
      <c r="Z15" s="69">
        <v>-12</v>
      </c>
      <c r="AA15" s="69">
        <v>-9</v>
      </c>
      <c r="AB15" s="69">
        <v>-13</v>
      </c>
      <c r="AC15" s="69">
        <v>-18</v>
      </c>
      <c r="AD15" s="55">
        <v>-22</v>
      </c>
      <c r="AE15" s="55">
        <v>-21</v>
      </c>
      <c r="AF15" s="55">
        <v>-18</v>
      </c>
      <c r="AG15" s="55">
        <v>-28</v>
      </c>
      <c r="AH15" s="55">
        <v>-20</v>
      </c>
      <c r="AI15" s="55">
        <v>-20</v>
      </c>
      <c r="AJ15" s="57">
        <v>-20</v>
      </c>
      <c r="AK15" s="57">
        <v>-18</v>
      </c>
      <c r="AL15" s="57">
        <v>-16</v>
      </c>
      <c r="AM15" s="57">
        <v>-20</v>
      </c>
      <c r="AN15" s="55">
        <v>-80</v>
      </c>
      <c r="AO15" s="57">
        <v>-37</v>
      </c>
      <c r="AP15" s="57">
        <v>-38</v>
      </c>
      <c r="AQ15" s="57">
        <v>-48</v>
      </c>
      <c r="AR15" s="57">
        <v>-39</v>
      </c>
      <c r="AS15" s="70">
        <v>-42</v>
      </c>
      <c r="AT15" s="70">
        <v>-54</v>
      </c>
      <c r="AU15" s="70">
        <v>-57</v>
      </c>
      <c r="AV15" s="70">
        <v>-60</v>
      </c>
      <c r="AW15" s="70">
        <v>-65</v>
      </c>
      <c r="AX15" s="70">
        <v>-50</v>
      </c>
      <c r="AY15" s="70">
        <v>-45</v>
      </c>
      <c r="AZ15" s="70">
        <v>-66</v>
      </c>
      <c r="BA15" s="57">
        <v>-54</v>
      </c>
      <c r="BB15" s="57">
        <v>-55</v>
      </c>
      <c r="BC15" s="57">
        <v>-51</v>
      </c>
      <c r="BD15" s="57">
        <v>-46</v>
      </c>
      <c r="BE15" s="57">
        <v>-69</v>
      </c>
      <c r="BF15" s="57">
        <v>-124</v>
      </c>
      <c r="BG15" s="57">
        <v>-134</v>
      </c>
      <c r="BH15" s="57">
        <v>-139</v>
      </c>
      <c r="BI15" s="57">
        <v>-154</v>
      </c>
      <c r="BJ15" s="57">
        <v>-172</v>
      </c>
    </row>
    <row r="16" spans="1:62">
      <c r="A16" s="58" t="s">
        <v>67</v>
      </c>
      <c r="B16" s="1">
        <v>-1</v>
      </c>
      <c r="C16" s="1">
        <v>-16</v>
      </c>
      <c r="D16" s="1">
        <v>-24</v>
      </c>
      <c r="E16" s="1">
        <v>-35</v>
      </c>
      <c r="F16" s="1">
        <v>-15</v>
      </c>
      <c r="G16" s="1">
        <v>-20</v>
      </c>
      <c r="H16" s="1">
        <v>-72</v>
      </c>
      <c r="I16" s="1">
        <v>-11</v>
      </c>
      <c r="J16" s="1">
        <v>-45</v>
      </c>
      <c r="K16" s="1">
        <v>-28</v>
      </c>
      <c r="L16" s="1">
        <v>36</v>
      </c>
      <c r="M16" s="1">
        <v>-86</v>
      </c>
      <c r="N16" s="58">
        <v>-87</v>
      </c>
      <c r="O16" s="1">
        <v>-37</v>
      </c>
      <c r="P16" s="1">
        <v>-32</v>
      </c>
      <c r="Q16" s="1">
        <v>-67</v>
      </c>
      <c r="R16" s="1">
        <v>13</v>
      </c>
      <c r="S16" s="1">
        <v>1</v>
      </c>
      <c r="T16" s="1">
        <v>-11</v>
      </c>
      <c r="U16" s="1">
        <v>-17</v>
      </c>
      <c r="V16" s="1">
        <v>20</v>
      </c>
      <c r="W16" s="1">
        <v>22</v>
      </c>
      <c r="X16" s="1">
        <v>-24</v>
      </c>
      <c r="Y16" s="1">
        <v>32</v>
      </c>
      <c r="Z16" s="1">
        <v>-89</v>
      </c>
      <c r="AA16" s="1">
        <v>4</v>
      </c>
      <c r="AB16" s="1">
        <v>-20</v>
      </c>
      <c r="AC16" s="1">
        <v>-30</v>
      </c>
      <c r="AD16" s="58">
        <v>-33</v>
      </c>
      <c r="AE16" s="58">
        <v>-16</v>
      </c>
      <c r="AF16" s="58">
        <v>-13</v>
      </c>
      <c r="AG16" s="58">
        <v>-27</v>
      </c>
      <c r="AH16" s="58">
        <v>-42</v>
      </c>
      <c r="AI16" s="58">
        <v>-27</v>
      </c>
      <c r="AJ16" s="59">
        <v>-27</v>
      </c>
      <c r="AK16" s="59">
        <v>-19</v>
      </c>
      <c r="AL16" s="59">
        <v>-11</v>
      </c>
      <c r="AM16" s="59">
        <v>-25</v>
      </c>
      <c r="AN16" s="58">
        <v>-67</v>
      </c>
      <c r="AO16" s="59">
        <v>-30</v>
      </c>
      <c r="AP16" s="59">
        <v>-44</v>
      </c>
      <c r="AQ16" s="59">
        <v>-48</v>
      </c>
      <c r="AR16" s="59">
        <v>-43</v>
      </c>
      <c r="AS16" s="71">
        <v>-39</v>
      </c>
      <c r="AT16" s="71">
        <v>-48</v>
      </c>
      <c r="AU16" s="71">
        <v>-71</v>
      </c>
      <c r="AV16" s="71">
        <v>-52</v>
      </c>
      <c r="AW16" s="71">
        <v>-66</v>
      </c>
      <c r="AX16" s="71">
        <v>-50</v>
      </c>
      <c r="AY16" s="71">
        <v>-48</v>
      </c>
      <c r="AZ16" s="71">
        <v>-30</v>
      </c>
      <c r="BA16" s="59">
        <v>-121</v>
      </c>
      <c r="BB16" s="59">
        <v>-9</v>
      </c>
      <c r="BC16" s="59">
        <v>-10</v>
      </c>
      <c r="BD16" s="59">
        <v>-60</v>
      </c>
      <c r="BE16" s="59">
        <v>-77</v>
      </c>
      <c r="BF16" s="59">
        <v>-118</v>
      </c>
      <c r="BG16" s="59">
        <v>-141</v>
      </c>
      <c r="BH16" s="59">
        <v>-138</v>
      </c>
      <c r="BI16" s="59">
        <v>-161</v>
      </c>
      <c r="BJ16" s="59">
        <v>-160</v>
      </c>
    </row>
    <row r="17" spans="1:62">
      <c r="A17" s="49"/>
      <c r="B17" s="76"/>
      <c r="C17" s="76"/>
      <c r="D17" s="76"/>
      <c r="E17" s="76"/>
      <c r="F17" s="76"/>
      <c r="G17" s="76"/>
      <c r="H17" s="76"/>
      <c r="I17" s="76"/>
      <c r="J17" s="76"/>
      <c r="K17" s="76"/>
      <c r="L17" s="76"/>
      <c r="M17" s="76"/>
      <c r="N17" s="49"/>
      <c r="O17" s="76"/>
      <c r="P17" s="76"/>
      <c r="Q17" s="76"/>
      <c r="R17" s="76"/>
      <c r="S17" s="76"/>
      <c r="T17" s="76"/>
      <c r="U17" s="76"/>
      <c r="V17" s="76"/>
      <c r="W17" s="76"/>
      <c r="X17" s="76"/>
      <c r="Y17" s="76"/>
      <c r="Z17" s="76"/>
      <c r="AA17" s="76"/>
      <c r="AB17" s="76"/>
      <c r="AC17" s="76"/>
      <c r="AD17" s="49"/>
      <c r="AE17" s="49"/>
      <c r="AF17" s="49"/>
      <c r="AG17" s="49"/>
      <c r="AH17" s="49"/>
      <c r="AI17" s="49"/>
      <c r="AJ17" s="77"/>
      <c r="AK17" s="77"/>
      <c r="AL17" s="77"/>
      <c r="AM17" s="77"/>
      <c r="AN17" s="49"/>
      <c r="AO17" s="77"/>
      <c r="AP17" s="77"/>
      <c r="AQ17" s="77"/>
      <c r="AR17" s="77"/>
      <c r="AS17" s="77"/>
      <c r="AT17" s="77"/>
      <c r="AU17" s="77"/>
      <c r="AV17" s="77"/>
      <c r="AW17" s="77"/>
      <c r="AX17" s="77"/>
      <c r="AY17" s="77"/>
      <c r="AZ17" s="77"/>
      <c r="BA17" s="77"/>
      <c r="BB17" s="77"/>
      <c r="BC17" s="77"/>
      <c r="BD17" s="77"/>
      <c r="BE17" s="77"/>
      <c r="BF17" s="77"/>
      <c r="BG17" s="77"/>
      <c r="BH17" s="77"/>
      <c r="BI17" s="77"/>
      <c r="BJ17" s="77"/>
    </row>
    <row r="18" spans="1:62">
      <c r="A18" s="58" t="s">
        <v>68</v>
      </c>
      <c r="B18" s="78">
        <v>273</v>
      </c>
      <c r="C18" s="78">
        <v>299</v>
      </c>
      <c r="D18" s="78">
        <v>231</v>
      </c>
      <c r="E18" s="78">
        <v>153</v>
      </c>
      <c r="F18" s="78">
        <v>335</v>
      </c>
      <c r="G18" s="78">
        <v>232</v>
      </c>
      <c r="H18" s="78">
        <v>166</v>
      </c>
      <c r="I18" s="78">
        <v>113</v>
      </c>
      <c r="J18" s="78">
        <v>148</v>
      </c>
      <c r="K18" s="78">
        <v>146</v>
      </c>
      <c r="L18" s="78">
        <v>237</v>
      </c>
      <c r="M18" s="78">
        <v>96</v>
      </c>
      <c r="N18" s="58">
        <v>91</v>
      </c>
      <c r="O18" s="1">
        <v>150</v>
      </c>
      <c r="P18" s="1">
        <v>154</v>
      </c>
      <c r="Q18" s="1">
        <v>-128</v>
      </c>
      <c r="R18" s="1">
        <v>167</v>
      </c>
      <c r="S18" s="1">
        <v>158</v>
      </c>
      <c r="T18" s="1">
        <v>168</v>
      </c>
      <c r="U18" s="1">
        <v>109</v>
      </c>
      <c r="V18" s="1">
        <v>123</v>
      </c>
      <c r="W18" s="1">
        <v>136</v>
      </c>
      <c r="X18" s="1">
        <v>58</v>
      </c>
      <c r="Y18" s="1">
        <v>133</v>
      </c>
      <c r="Z18" s="1">
        <v>56</v>
      </c>
      <c r="AA18" s="1">
        <v>213</v>
      </c>
      <c r="AB18" s="1">
        <v>175</v>
      </c>
      <c r="AC18" s="1">
        <v>129</v>
      </c>
      <c r="AD18" s="58">
        <v>131</v>
      </c>
      <c r="AE18" s="58">
        <v>143</v>
      </c>
      <c r="AF18" s="58">
        <v>167</v>
      </c>
      <c r="AG18" s="58">
        <v>128</v>
      </c>
      <c r="AH18" s="58">
        <v>124</v>
      </c>
      <c r="AI18" s="58">
        <v>144</v>
      </c>
      <c r="AJ18" s="59">
        <v>142</v>
      </c>
      <c r="AK18" s="59">
        <v>71</v>
      </c>
      <c r="AL18" s="59">
        <v>86</v>
      </c>
      <c r="AM18" s="59">
        <v>155</v>
      </c>
      <c r="AN18" s="58">
        <v>128</v>
      </c>
      <c r="AO18" s="59">
        <v>118</v>
      </c>
      <c r="AP18" s="59">
        <v>68</v>
      </c>
      <c r="AQ18" s="59">
        <v>191</v>
      </c>
      <c r="AR18" s="59">
        <v>169</v>
      </c>
      <c r="AS18" s="71">
        <v>91</v>
      </c>
      <c r="AT18" s="71">
        <v>42</v>
      </c>
      <c r="AU18" s="71">
        <v>191</v>
      </c>
      <c r="AV18" s="71">
        <v>126</v>
      </c>
      <c r="AW18" s="71">
        <v>19</v>
      </c>
      <c r="AX18" s="71">
        <v>2</v>
      </c>
      <c r="AY18" s="71">
        <v>127</v>
      </c>
      <c r="AZ18" s="71">
        <v>101</v>
      </c>
      <c r="BA18" s="59">
        <v>-67</v>
      </c>
      <c r="BB18" s="59">
        <v>49</v>
      </c>
      <c r="BC18" s="59">
        <v>72</v>
      </c>
      <c r="BD18" s="59">
        <v>30</v>
      </c>
      <c r="BE18" s="59">
        <v>-130</v>
      </c>
      <c r="BF18" s="59">
        <v>-112</v>
      </c>
      <c r="BG18" s="59">
        <v>-57</v>
      </c>
      <c r="BH18" s="59">
        <v>-9</v>
      </c>
      <c r="BI18" s="59">
        <v>-87</v>
      </c>
      <c r="BJ18" s="59">
        <v>-87</v>
      </c>
    </row>
    <row r="19" spans="1:62">
      <c r="A19" s="58"/>
      <c r="B19" s="78"/>
      <c r="C19" s="78"/>
      <c r="D19" s="78"/>
      <c r="E19" s="78"/>
      <c r="F19" s="78"/>
      <c r="G19" s="78"/>
      <c r="H19" s="78"/>
      <c r="I19" s="78"/>
      <c r="J19" s="78"/>
      <c r="K19" s="78"/>
      <c r="L19" s="78"/>
      <c r="M19" s="78"/>
      <c r="N19" s="58"/>
      <c r="O19" s="1"/>
      <c r="P19" s="1"/>
      <c r="Q19" s="1"/>
      <c r="R19" s="1"/>
      <c r="S19" s="1"/>
      <c r="T19" s="1"/>
      <c r="U19" s="1"/>
      <c r="V19" s="1"/>
      <c r="W19" s="1"/>
      <c r="X19" s="1"/>
      <c r="Y19" s="1"/>
      <c r="Z19" s="1"/>
      <c r="AA19" s="1"/>
      <c r="AB19" s="1"/>
      <c r="AC19" s="1"/>
      <c r="AD19" s="58"/>
      <c r="AE19" s="58"/>
      <c r="AF19" s="58"/>
      <c r="AG19" s="58"/>
      <c r="AH19" s="58"/>
      <c r="AI19" s="58"/>
      <c r="AJ19" s="59"/>
      <c r="AK19" s="59"/>
      <c r="AL19" s="59"/>
      <c r="AM19" s="59"/>
      <c r="AN19" s="58"/>
      <c r="AO19" s="59"/>
      <c r="AP19" s="59"/>
      <c r="AQ19" s="59"/>
      <c r="AR19" s="59"/>
      <c r="AS19" s="71"/>
      <c r="AT19" s="71"/>
      <c r="AU19" s="71"/>
      <c r="AV19" s="71"/>
      <c r="AW19" s="71"/>
      <c r="AX19" s="71"/>
      <c r="AY19" s="71"/>
      <c r="AZ19" s="71"/>
      <c r="BA19" s="59"/>
      <c r="BB19" s="59"/>
      <c r="BC19" s="59"/>
      <c r="BD19" s="59"/>
      <c r="BE19" s="59"/>
      <c r="BF19" s="59"/>
      <c r="BG19" s="59"/>
      <c r="BH19" s="59"/>
      <c r="BI19" s="59"/>
      <c r="BJ19" s="59"/>
    </row>
    <row r="20" spans="1:62">
      <c r="A20" s="55" t="s">
        <v>69</v>
      </c>
      <c r="B20" s="79">
        <v>-64</v>
      </c>
      <c r="C20" s="79">
        <v>-66</v>
      </c>
      <c r="D20" s="79">
        <v>-42</v>
      </c>
      <c r="E20" s="79">
        <v>-37</v>
      </c>
      <c r="F20" s="79">
        <v>-82</v>
      </c>
      <c r="G20" s="79">
        <v>-74</v>
      </c>
      <c r="H20" s="79">
        <v>-36</v>
      </c>
      <c r="I20" s="79">
        <v>-31</v>
      </c>
      <c r="J20" s="79">
        <v>-41</v>
      </c>
      <c r="K20" s="79">
        <v>-8</v>
      </c>
      <c r="L20" s="79">
        <v>-76</v>
      </c>
      <c r="M20" s="79">
        <v>-23</v>
      </c>
      <c r="N20" s="55">
        <v>-26</v>
      </c>
      <c r="O20" s="69">
        <v>-42</v>
      </c>
      <c r="P20" s="69">
        <v>-24</v>
      </c>
      <c r="Q20" s="69">
        <v>34</v>
      </c>
      <c r="R20" s="69">
        <v>-36</v>
      </c>
      <c r="S20" s="69">
        <v>-11</v>
      </c>
      <c r="T20" s="69">
        <v>-32</v>
      </c>
      <c r="U20" s="69">
        <v>-23</v>
      </c>
      <c r="V20" s="69">
        <v>-20</v>
      </c>
      <c r="W20" s="69">
        <v>-59</v>
      </c>
      <c r="X20" s="69">
        <v>-16</v>
      </c>
      <c r="Y20" s="69">
        <v>-27</v>
      </c>
      <c r="Z20" s="69">
        <v>-16</v>
      </c>
      <c r="AA20" s="69">
        <v>-41</v>
      </c>
      <c r="AB20" s="69">
        <v>-45</v>
      </c>
      <c r="AC20" s="69">
        <v>-32</v>
      </c>
      <c r="AD20" s="55">
        <v>-32</v>
      </c>
      <c r="AE20" s="55">
        <v>16</v>
      </c>
      <c r="AF20" s="55">
        <v>-35</v>
      </c>
      <c r="AG20" s="55">
        <v>-31</v>
      </c>
      <c r="AH20" s="55">
        <v>-29</v>
      </c>
      <c r="AI20" s="55">
        <v>-124</v>
      </c>
      <c r="AJ20" s="57">
        <v>-34</v>
      </c>
      <c r="AK20" s="57">
        <v>-28</v>
      </c>
      <c r="AL20" s="57">
        <v>-20</v>
      </c>
      <c r="AM20" s="57">
        <v>-33</v>
      </c>
      <c r="AN20" s="55">
        <v>-36</v>
      </c>
      <c r="AO20" s="57">
        <v>-33</v>
      </c>
      <c r="AP20" s="57">
        <v>-20</v>
      </c>
      <c r="AQ20" s="57">
        <v>-34</v>
      </c>
      <c r="AR20" s="57">
        <v>-39</v>
      </c>
      <c r="AS20" s="70">
        <v>-25</v>
      </c>
      <c r="AT20" s="70">
        <v>-9</v>
      </c>
      <c r="AU20" s="70">
        <v>-33</v>
      </c>
      <c r="AV20" s="70">
        <v>-39</v>
      </c>
      <c r="AW20" s="70">
        <v>-10</v>
      </c>
      <c r="AX20" s="70">
        <v>-14</v>
      </c>
      <c r="AY20" s="70">
        <v>59</v>
      </c>
      <c r="AZ20" s="70">
        <v>-15</v>
      </c>
      <c r="BA20" s="57">
        <v>23</v>
      </c>
      <c r="BB20" s="57">
        <v>-13</v>
      </c>
      <c r="BC20" s="57">
        <v>83</v>
      </c>
      <c r="BD20" s="57">
        <v>-17</v>
      </c>
      <c r="BE20" s="57">
        <v>8</v>
      </c>
      <c r="BF20" s="57">
        <v>-7</v>
      </c>
      <c r="BG20" s="57">
        <v>181</v>
      </c>
      <c r="BH20" s="57">
        <v>-4</v>
      </c>
      <c r="BI20" s="57">
        <v>23</v>
      </c>
      <c r="BJ20" s="57">
        <v>-28</v>
      </c>
    </row>
    <row r="21" spans="1:62">
      <c r="A21" s="58" t="s">
        <v>70</v>
      </c>
      <c r="B21" s="78">
        <v>209</v>
      </c>
      <c r="C21" s="78">
        <v>233</v>
      </c>
      <c r="D21" s="78">
        <v>189</v>
      </c>
      <c r="E21" s="78">
        <v>116</v>
      </c>
      <c r="F21" s="78">
        <v>253</v>
      </c>
      <c r="G21" s="78">
        <v>158</v>
      </c>
      <c r="H21" s="78">
        <v>130</v>
      </c>
      <c r="I21" s="78">
        <v>82</v>
      </c>
      <c r="J21" s="78">
        <v>107</v>
      </c>
      <c r="K21" s="78">
        <v>138</v>
      </c>
      <c r="L21" s="78">
        <v>161</v>
      </c>
      <c r="M21" s="78">
        <v>73</v>
      </c>
      <c r="N21" s="58">
        <v>65</v>
      </c>
      <c r="O21" s="1">
        <v>108</v>
      </c>
      <c r="P21" s="1">
        <v>130</v>
      </c>
      <c r="Q21" s="1">
        <v>-94</v>
      </c>
      <c r="R21" s="1">
        <v>131</v>
      </c>
      <c r="S21" s="1">
        <v>147</v>
      </c>
      <c r="T21" s="1">
        <v>136</v>
      </c>
      <c r="U21" s="1">
        <v>86</v>
      </c>
      <c r="V21" s="1">
        <v>103</v>
      </c>
      <c r="W21" s="1">
        <v>77</v>
      </c>
      <c r="X21" s="1">
        <v>42</v>
      </c>
      <c r="Y21" s="1">
        <v>106</v>
      </c>
      <c r="Z21" s="1">
        <v>40</v>
      </c>
      <c r="AA21" s="1">
        <v>172</v>
      </c>
      <c r="AB21" s="1">
        <v>130</v>
      </c>
      <c r="AC21" s="1">
        <v>97</v>
      </c>
      <c r="AD21" s="58">
        <v>99</v>
      </c>
      <c r="AE21" s="58">
        <v>159</v>
      </c>
      <c r="AF21" s="58">
        <v>132</v>
      </c>
      <c r="AG21" s="58">
        <v>97</v>
      </c>
      <c r="AH21" s="58">
        <v>95</v>
      </c>
      <c r="AI21" s="58">
        <v>20</v>
      </c>
      <c r="AJ21" s="59">
        <v>108</v>
      </c>
      <c r="AK21" s="59">
        <v>43</v>
      </c>
      <c r="AL21" s="59">
        <v>66</v>
      </c>
      <c r="AM21" s="59">
        <v>122</v>
      </c>
      <c r="AN21" s="58">
        <v>92</v>
      </c>
      <c r="AO21" s="59">
        <v>85</v>
      </c>
      <c r="AP21" s="59">
        <v>48</v>
      </c>
      <c r="AQ21" s="59">
        <v>157</v>
      </c>
      <c r="AR21" s="59">
        <v>130</v>
      </c>
      <c r="AS21" s="71">
        <v>66</v>
      </c>
      <c r="AT21" s="71">
        <v>33</v>
      </c>
      <c r="AU21" s="71">
        <v>158</v>
      </c>
      <c r="AV21" s="71">
        <v>87</v>
      </c>
      <c r="AW21" s="71">
        <v>9</v>
      </c>
      <c r="AX21" s="71">
        <v>-12</v>
      </c>
      <c r="AY21" s="71">
        <v>186</v>
      </c>
      <c r="AZ21" s="71">
        <v>86</v>
      </c>
      <c r="BA21" s="59">
        <v>-44</v>
      </c>
      <c r="BB21" s="59">
        <v>36</v>
      </c>
      <c r="BC21" s="59">
        <v>155</v>
      </c>
      <c r="BD21" s="59">
        <v>13</v>
      </c>
      <c r="BE21" s="59">
        <v>-122</v>
      </c>
      <c r="BF21" s="59">
        <v>-119</v>
      </c>
      <c r="BG21" s="59">
        <v>124</v>
      </c>
      <c r="BH21" s="59">
        <v>-13</v>
      </c>
      <c r="BI21" s="59">
        <v>-64</v>
      </c>
      <c r="BJ21" s="59">
        <v>-115</v>
      </c>
    </row>
    <row r="22" spans="1:62">
      <c r="A22" s="52"/>
      <c r="B22" s="80"/>
      <c r="C22" s="80"/>
      <c r="D22" s="80"/>
      <c r="E22" s="80"/>
      <c r="F22" s="80"/>
      <c r="G22" s="80"/>
      <c r="H22" s="80"/>
      <c r="I22" s="80"/>
      <c r="J22" s="80"/>
      <c r="K22" s="80"/>
      <c r="L22" s="80"/>
      <c r="M22" s="80"/>
      <c r="N22" s="52"/>
      <c r="O22" s="2"/>
      <c r="P22" s="2"/>
      <c r="Q22" s="2"/>
      <c r="R22" s="2"/>
      <c r="S22" s="2"/>
      <c r="T22" s="2"/>
      <c r="U22" s="2"/>
      <c r="V22" s="2"/>
      <c r="W22" s="2"/>
      <c r="X22" s="2"/>
      <c r="Y22" s="2"/>
      <c r="Z22" s="2"/>
      <c r="AA22" s="2"/>
      <c r="AB22" s="2"/>
      <c r="AC22" s="2"/>
      <c r="AD22" s="52"/>
      <c r="AE22" s="52"/>
      <c r="AF22" s="52"/>
      <c r="AG22" s="52"/>
      <c r="AH22" s="52"/>
      <c r="AI22" s="52"/>
      <c r="AJ22" s="54"/>
      <c r="AK22" s="54"/>
      <c r="AL22" s="54"/>
      <c r="AM22" s="54"/>
      <c r="AN22" s="52"/>
      <c r="AO22" s="54"/>
      <c r="AP22" s="54"/>
      <c r="AQ22" s="54"/>
      <c r="AR22" s="54"/>
      <c r="AS22" s="68"/>
      <c r="AT22" s="68"/>
      <c r="AU22" s="68"/>
      <c r="AV22" s="68"/>
      <c r="AW22" s="68"/>
      <c r="AX22" s="68"/>
      <c r="AY22" s="68"/>
      <c r="AZ22" s="68"/>
      <c r="BA22" s="54"/>
      <c r="BB22" s="54"/>
      <c r="BC22" s="54"/>
      <c r="BD22" s="54"/>
      <c r="BE22" s="54"/>
      <c r="BF22" s="54"/>
      <c r="BG22" s="54"/>
      <c r="BH22" s="54"/>
      <c r="BI22" s="54"/>
      <c r="BJ22" s="54"/>
    </row>
    <row r="23" spans="1:62">
      <c r="A23" s="81" t="s">
        <v>71</v>
      </c>
      <c r="B23" s="82" t="s">
        <v>60</v>
      </c>
      <c r="C23" s="82" t="s">
        <v>60</v>
      </c>
      <c r="D23" s="82" t="s">
        <v>60</v>
      </c>
      <c r="E23" s="82" t="s">
        <v>60</v>
      </c>
      <c r="F23" s="82" t="s">
        <v>60</v>
      </c>
      <c r="G23" s="82" t="s">
        <v>60</v>
      </c>
      <c r="H23" s="82" t="s">
        <v>60</v>
      </c>
      <c r="I23" s="82" t="s">
        <v>60</v>
      </c>
      <c r="J23" s="82" t="s">
        <v>60</v>
      </c>
      <c r="K23" s="82" t="s">
        <v>60</v>
      </c>
      <c r="L23" s="82" t="s">
        <v>60</v>
      </c>
      <c r="M23" s="82" t="s">
        <v>60</v>
      </c>
      <c r="N23" s="82" t="s">
        <v>60</v>
      </c>
      <c r="O23" s="83" t="s">
        <v>60</v>
      </c>
      <c r="P23" s="83" t="s">
        <v>60</v>
      </c>
      <c r="Q23" s="83" t="s">
        <v>60</v>
      </c>
      <c r="R23" s="84" t="s">
        <v>60</v>
      </c>
      <c r="S23" s="84" t="s">
        <v>60</v>
      </c>
      <c r="T23" s="84" t="s">
        <v>60</v>
      </c>
      <c r="U23" s="84" t="s">
        <v>60</v>
      </c>
      <c r="V23" s="84" t="s">
        <v>60</v>
      </c>
      <c r="W23" s="84" t="s">
        <v>60</v>
      </c>
      <c r="X23" s="84" t="s">
        <v>60</v>
      </c>
      <c r="Y23" s="84" t="s">
        <v>60</v>
      </c>
      <c r="Z23" s="84" t="s">
        <v>60</v>
      </c>
      <c r="AA23" s="84" t="s">
        <v>60</v>
      </c>
      <c r="AB23" s="84" t="s">
        <v>60</v>
      </c>
      <c r="AC23" s="84" t="s">
        <v>60</v>
      </c>
      <c r="AD23" s="85" t="s">
        <v>60</v>
      </c>
      <c r="AE23" s="85" t="s">
        <v>60</v>
      </c>
      <c r="AF23" s="85" t="s">
        <v>60</v>
      </c>
      <c r="AG23" s="85" t="s">
        <v>60</v>
      </c>
      <c r="AH23" s="86" t="s">
        <v>60</v>
      </c>
      <c r="AI23" s="86" t="s">
        <v>60</v>
      </c>
      <c r="AJ23" s="87">
        <v>45</v>
      </c>
      <c r="AK23" s="87">
        <v>-372</v>
      </c>
      <c r="AL23" s="87">
        <v>-7</v>
      </c>
      <c r="AM23" s="87">
        <v>-542</v>
      </c>
      <c r="AN23" s="81">
        <v>16</v>
      </c>
      <c r="AO23" s="87">
        <v>-8</v>
      </c>
      <c r="AP23" s="87">
        <v>-4</v>
      </c>
      <c r="AQ23" s="88" t="s">
        <v>60</v>
      </c>
      <c r="AR23" s="88" t="s">
        <v>60</v>
      </c>
      <c r="AS23" s="88" t="s">
        <v>60</v>
      </c>
      <c r="AT23" s="88" t="s">
        <v>60</v>
      </c>
      <c r="AU23" s="88" t="s">
        <v>60</v>
      </c>
      <c r="AV23" s="88" t="s">
        <v>60</v>
      </c>
      <c r="AW23" s="88" t="s">
        <v>60</v>
      </c>
      <c r="AX23" s="88" t="s">
        <v>60</v>
      </c>
      <c r="AY23" s="88" t="s">
        <v>60</v>
      </c>
      <c r="AZ23" s="88" t="s">
        <v>60</v>
      </c>
      <c r="BA23" s="88" t="s">
        <v>60</v>
      </c>
      <c r="BB23" s="88" t="s">
        <v>60</v>
      </c>
      <c r="BC23" s="88" t="s">
        <v>60</v>
      </c>
      <c r="BD23" s="88" t="s">
        <v>60</v>
      </c>
      <c r="BE23" s="88" t="s">
        <v>60</v>
      </c>
      <c r="BF23" s="88" t="s">
        <v>60</v>
      </c>
      <c r="BG23" s="88" t="s">
        <v>60</v>
      </c>
      <c r="BH23" s="88" t="s">
        <v>60</v>
      </c>
      <c r="BI23" s="88" t="s">
        <v>60</v>
      </c>
      <c r="BJ23" s="88" t="s">
        <v>60</v>
      </c>
    </row>
    <row r="24" spans="1:62">
      <c r="A24" s="58" t="s">
        <v>72</v>
      </c>
      <c r="B24" s="78">
        <v>209</v>
      </c>
      <c r="C24" s="78">
        <v>233</v>
      </c>
      <c r="D24" s="78">
        <v>189</v>
      </c>
      <c r="E24" s="78">
        <v>116</v>
      </c>
      <c r="F24" s="78">
        <v>253</v>
      </c>
      <c r="G24" s="78">
        <v>158</v>
      </c>
      <c r="H24" s="78">
        <v>130</v>
      </c>
      <c r="I24" s="78">
        <v>82</v>
      </c>
      <c r="J24" s="78">
        <v>107</v>
      </c>
      <c r="K24" s="78">
        <v>138</v>
      </c>
      <c r="L24" s="78">
        <v>161</v>
      </c>
      <c r="M24" s="78">
        <v>73</v>
      </c>
      <c r="N24" s="58">
        <v>65</v>
      </c>
      <c r="O24" s="1">
        <v>108</v>
      </c>
      <c r="P24" s="1">
        <v>130</v>
      </c>
      <c r="Q24" s="1">
        <v>-94</v>
      </c>
      <c r="R24" s="1">
        <v>131</v>
      </c>
      <c r="S24" s="1">
        <v>147</v>
      </c>
      <c r="T24" s="1">
        <v>136</v>
      </c>
      <c r="U24" s="1">
        <v>86</v>
      </c>
      <c r="V24" s="1">
        <v>103</v>
      </c>
      <c r="W24" s="1">
        <v>77</v>
      </c>
      <c r="X24" s="1">
        <v>42</v>
      </c>
      <c r="Y24" s="1">
        <v>106</v>
      </c>
      <c r="Z24" s="1">
        <v>40</v>
      </c>
      <c r="AA24" s="1">
        <v>172</v>
      </c>
      <c r="AB24" s="1">
        <v>130</v>
      </c>
      <c r="AC24" s="1">
        <v>97</v>
      </c>
      <c r="AD24" s="58">
        <v>99</v>
      </c>
      <c r="AE24" s="58">
        <v>159</v>
      </c>
      <c r="AF24" s="58">
        <v>132</v>
      </c>
      <c r="AG24" s="58">
        <v>97</v>
      </c>
      <c r="AH24" s="58">
        <v>95</v>
      </c>
      <c r="AI24" s="58">
        <v>20</v>
      </c>
      <c r="AJ24" s="59">
        <v>153</v>
      </c>
      <c r="AK24" s="59">
        <v>-329</v>
      </c>
      <c r="AL24" s="59">
        <v>59</v>
      </c>
      <c r="AM24" s="59">
        <v>-420</v>
      </c>
      <c r="AN24" s="58">
        <v>108</v>
      </c>
      <c r="AO24" s="59">
        <v>77</v>
      </c>
      <c r="AP24" s="59">
        <v>44</v>
      </c>
      <c r="AQ24" s="59">
        <v>157</v>
      </c>
      <c r="AR24" s="59">
        <v>130</v>
      </c>
      <c r="AS24" s="71">
        <v>66</v>
      </c>
      <c r="AT24" s="71">
        <v>33</v>
      </c>
      <c r="AU24" s="71">
        <v>158</v>
      </c>
      <c r="AV24" s="71">
        <v>87</v>
      </c>
      <c r="AW24" s="71">
        <v>9</v>
      </c>
      <c r="AX24" s="71">
        <v>-12</v>
      </c>
      <c r="AY24" s="71">
        <v>186</v>
      </c>
      <c r="AZ24" s="71">
        <v>86</v>
      </c>
      <c r="BA24" s="59">
        <v>-44</v>
      </c>
      <c r="BB24" s="59">
        <v>36</v>
      </c>
      <c r="BC24" s="59">
        <v>155</v>
      </c>
      <c r="BD24" s="59">
        <v>13</v>
      </c>
      <c r="BE24" s="59">
        <v>-122</v>
      </c>
      <c r="BF24" s="59">
        <v>-119</v>
      </c>
      <c r="BG24" s="59">
        <v>124</v>
      </c>
      <c r="BH24" s="59">
        <v>-13</v>
      </c>
      <c r="BI24" s="59">
        <v>-64</v>
      </c>
      <c r="BJ24" s="59">
        <v>-115</v>
      </c>
    </row>
    <row r="25" spans="1:62">
      <c r="A25" s="60"/>
      <c r="B25" s="89"/>
      <c r="C25" s="89"/>
      <c r="D25" s="89"/>
      <c r="E25" s="89"/>
      <c r="F25" s="89"/>
      <c r="G25" s="89"/>
      <c r="H25" s="89"/>
      <c r="I25" s="89"/>
      <c r="J25" s="89"/>
      <c r="K25" s="89"/>
      <c r="L25" s="89"/>
      <c r="M25" s="89"/>
      <c r="N25" s="60"/>
      <c r="O25" s="61"/>
      <c r="P25" s="61"/>
      <c r="Q25" s="61"/>
      <c r="R25" s="61"/>
      <c r="S25" s="61"/>
      <c r="T25" s="61"/>
      <c r="U25" s="61"/>
      <c r="V25" s="61"/>
      <c r="W25" s="61"/>
      <c r="X25" s="61"/>
      <c r="Y25" s="61"/>
      <c r="Z25" s="61"/>
      <c r="AA25" s="61"/>
      <c r="AB25" s="61"/>
      <c r="AC25" s="61"/>
      <c r="AD25" s="60"/>
      <c r="AE25" s="60"/>
      <c r="AF25" s="60"/>
      <c r="AG25" s="60"/>
      <c r="AH25" s="60"/>
      <c r="AI25" s="60"/>
      <c r="AJ25" s="62"/>
      <c r="AK25" s="62"/>
      <c r="AL25" s="62"/>
      <c r="AM25" s="62"/>
      <c r="AN25" s="60"/>
      <c r="AO25" s="62"/>
      <c r="AP25" s="62"/>
      <c r="AQ25" s="62"/>
      <c r="AR25" s="62"/>
      <c r="AS25" s="62"/>
      <c r="AT25" s="62"/>
      <c r="AU25" s="62"/>
      <c r="AV25" s="62"/>
      <c r="AW25" s="62"/>
      <c r="AX25" s="62"/>
      <c r="AY25" s="62"/>
      <c r="AZ25" s="62"/>
      <c r="BA25" s="62"/>
      <c r="BB25" s="62"/>
      <c r="BC25" s="62"/>
      <c r="BD25" s="62"/>
      <c r="BE25" s="62"/>
      <c r="BF25" s="62"/>
      <c r="BG25" s="62"/>
      <c r="BH25" s="62"/>
      <c r="BI25" s="62"/>
      <c r="BJ25" s="62"/>
    </row>
    <row r="26" spans="1:62">
      <c r="A26" s="90" t="s">
        <v>73</v>
      </c>
      <c r="B26" s="91"/>
      <c r="C26" s="91"/>
      <c r="D26" s="91"/>
      <c r="E26" s="91"/>
      <c r="F26" s="91"/>
      <c r="G26" s="91"/>
      <c r="H26" s="91"/>
      <c r="I26" s="91"/>
      <c r="J26" s="91"/>
      <c r="K26" s="91"/>
      <c r="L26" s="91"/>
      <c r="M26" s="91"/>
      <c r="N26" s="90"/>
      <c r="O26" s="92"/>
      <c r="P26" s="92"/>
      <c r="Q26" s="92"/>
      <c r="R26" s="92"/>
      <c r="S26" s="92"/>
      <c r="T26" s="92"/>
      <c r="U26" s="92"/>
      <c r="V26" s="92"/>
      <c r="W26" s="92"/>
      <c r="X26" s="92"/>
      <c r="Y26" s="92"/>
      <c r="Z26" s="92"/>
      <c r="AA26" s="92"/>
      <c r="AB26" s="92"/>
      <c r="AC26" s="92"/>
      <c r="AD26" s="90"/>
      <c r="AE26" s="90"/>
      <c r="AF26" s="90"/>
      <c r="AG26" s="90"/>
      <c r="AH26" s="90"/>
      <c r="AI26" s="90"/>
      <c r="AJ26" s="93"/>
      <c r="AK26" s="93"/>
      <c r="AL26" s="93"/>
      <c r="AM26" s="93"/>
      <c r="AN26" s="90"/>
      <c r="AO26" s="93"/>
      <c r="AP26" s="93"/>
      <c r="AQ26" s="93"/>
      <c r="AR26" s="93"/>
      <c r="AS26" s="93"/>
      <c r="AT26" s="93"/>
      <c r="AU26" s="93"/>
      <c r="AV26" s="93"/>
      <c r="AW26" s="93"/>
      <c r="AX26" s="93"/>
      <c r="AY26" s="93"/>
      <c r="AZ26" s="93"/>
      <c r="BA26" s="93"/>
      <c r="BB26" s="62"/>
      <c r="BC26" s="62"/>
      <c r="BD26" s="62"/>
      <c r="BE26" s="62"/>
      <c r="BF26" s="62"/>
      <c r="BG26" s="62"/>
      <c r="BH26" s="62"/>
      <c r="BI26" s="62"/>
      <c r="BJ26" s="62"/>
    </row>
    <row r="27" spans="1:62">
      <c r="A27" s="52" t="s">
        <v>74</v>
      </c>
      <c r="B27" s="80"/>
      <c r="C27" s="80"/>
      <c r="D27" s="80"/>
      <c r="E27" s="80"/>
      <c r="F27" s="80"/>
      <c r="G27" s="80"/>
      <c r="H27" s="80"/>
      <c r="I27" s="80"/>
      <c r="J27" s="80"/>
      <c r="K27" s="80"/>
      <c r="L27" s="80"/>
      <c r="M27" s="80"/>
      <c r="N27" s="52"/>
      <c r="O27" s="2"/>
      <c r="P27" s="2"/>
      <c r="Q27" s="2"/>
      <c r="R27" s="2"/>
      <c r="S27" s="2"/>
      <c r="T27" s="2"/>
      <c r="U27" s="2"/>
      <c r="V27" s="2"/>
      <c r="W27" s="2"/>
      <c r="X27" s="2"/>
      <c r="Y27" s="2"/>
      <c r="Z27" s="2"/>
      <c r="AA27" s="2"/>
      <c r="AB27" s="2"/>
      <c r="AC27" s="2"/>
      <c r="AD27" s="52"/>
      <c r="AE27" s="52"/>
      <c r="AF27" s="52"/>
      <c r="AG27" s="52"/>
      <c r="AH27" s="52"/>
      <c r="AI27" s="52"/>
      <c r="AJ27" s="93"/>
      <c r="AK27" s="93"/>
      <c r="AL27" s="93"/>
      <c r="AM27" s="93"/>
      <c r="AN27" s="90"/>
      <c r="AO27" s="93"/>
      <c r="AP27" s="93"/>
      <c r="AQ27" s="93"/>
      <c r="AR27" s="93"/>
      <c r="AS27" s="93"/>
      <c r="AT27" s="93"/>
      <c r="AU27" s="93"/>
      <c r="AV27" s="93"/>
      <c r="AW27" s="93"/>
      <c r="AX27" s="93"/>
      <c r="AY27" s="93"/>
      <c r="AZ27" s="93"/>
      <c r="BA27" s="93"/>
      <c r="BB27" s="62"/>
      <c r="BC27" s="62"/>
      <c r="BD27" s="62"/>
      <c r="BE27" s="62"/>
      <c r="BF27" s="62"/>
      <c r="BG27" s="62"/>
      <c r="BH27" s="62"/>
      <c r="BI27" s="62"/>
      <c r="BJ27" s="62"/>
    </row>
    <row r="28" spans="1:62">
      <c r="A28" s="52" t="s">
        <v>75</v>
      </c>
      <c r="B28" s="94">
        <v>209</v>
      </c>
      <c r="C28" s="94">
        <v>233</v>
      </c>
      <c r="D28" s="94">
        <v>189</v>
      </c>
      <c r="E28" s="94">
        <v>116</v>
      </c>
      <c r="F28" s="94">
        <v>253</v>
      </c>
      <c r="G28" s="94">
        <v>158</v>
      </c>
      <c r="H28" s="94">
        <v>130</v>
      </c>
      <c r="I28" s="80">
        <v>82</v>
      </c>
      <c r="J28" s="80">
        <v>107</v>
      </c>
      <c r="K28" s="80">
        <v>138</v>
      </c>
      <c r="L28" s="80">
        <v>161</v>
      </c>
      <c r="M28" s="80">
        <v>73</v>
      </c>
      <c r="N28" s="52">
        <v>65</v>
      </c>
      <c r="O28" s="2">
        <v>108</v>
      </c>
      <c r="P28" s="2">
        <v>130</v>
      </c>
      <c r="Q28" s="2">
        <v>-94</v>
      </c>
      <c r="R28" s="2">
        <v>131</v>
      </c>
      <c r="S28" s="2">
        <v>147</v>
      </c>
      <c r="T28" s="2">
        <v>136</v>
      </c>
      <c r="U28" s="2">
        <v>86</v>
      </c>
      <c r="V28" s="2">
        <v>103</v>
      </c>
      <c r="W28" s="2">
        <v>77</v>
      </c>
      <c r="X28" s="2">
        <v>42</v>
      </c>
      <c r="Y28" s="2">
        <v>106</v>
      </c>
      <c r="Z28" s="2">
        <v>40</v>
      </c>
      <c r="AA28" s="2">
        <v>172</v>
      </c>
      <c r="AB28" s="2">
        <v>130</v>
      </c>
      <c r="AC28" s="2">
        <v>97</v>
      </c>
      <c r="AD28" s="52">
        <v>99</v>
      </c>
      <c r="AE28" s="52">
        <v>159</v>
      </c>
      <c r="AF28" s="52">
        <v>132</v>
      </c>
      <c r="AG28" s="52">
        <v>97</v>
      </c>
      <c r="AH28" s="52">
        <v>95</v>
      </c>
      <c r="AI28" s="52">
        <v>20</v>
      </c>
      <c r="AJ28" s="54">
        <v>108</v>
      </c>
      <c r="AK28" s="54">
        <v>43</v>
      </c>
      <c r="AL28" s="54">
        <v>66</v>
      </c>
      <c r="AM28" s="54">
        <v>122</v>
      </c>
      <c r="AN28" s="52">
        <v>92</v>
      </c>
      <c r="AO28" s="54">
        <v>85</v>
      </c>
      <c r="AP28" s="54">
        <v>48</v>
      </c>
      <c r="AQ28" s="54">
        <v>157</v>
      </c>
      <c r="AR28" s="54">
        <v>130</v>
      </c>
      <c r="AS28" s="54">
        <v>66</v>
      </c>
      <c r="AT28" s="54">
        <v>33</v>
      </c>
      <c r="AU28" s="54">
        <v>158</v>
      </c>
      <c r="AV28" s="54">
        <v>87</v>
      </c>
      <c r="AW28" s="54">
        <v>9</v>
      </c>
      <c r="AX28" s="54">
        <v>-12</v>
      </c>
      <c r="AY28" s="54">
        <v>186</v>
      </c>
      <c r="AZ28" s="54">
        <v>86</v>
      </c>
      <c r="BA28" s="54">
        <v>-44</v>
      </c>
      <c r="BB28" s="54">
        <v>36</v>
      </c>
      <c r="BC28" s="54">
        <v>155</v>
      </c>
      <c r="BD28" s="54">
        <v>13</v>
      </c>
      <c r="BE28" s="54">
        <v>-122</v>
      </c>
      <c r="BF28" s="54">
        <v>-119</v>
      </c>
      <c r="BG28" s="54">
        <v>124</v>
      </c>
      <c r="BH28" s="54">
        <v>-13</v>
      </c>
      <c r="BI28" s="54">
        <v>-64</v>
      </c>
      <c r="BJ28" s="54">
        <v>-115</v>
      </c>
    </row>
    <row r="29" spans="1:62">
      <c r="A29" s="52" t="s">
        <v>76</v>
      </c>
      <c r="B29" s="95" t="s">
        <v>60</v>
      </c>
      <c r="C29" s="95" t="s">
        <v>60</v>
      </c>
      <c r="D29" s="95" t="s">
        <v>60</v>
      </c>
      <c r="E29" s="95" t="s">
        <v>60</v>
      </c>
      <c r="F29" s="95" t="s">
        <v>60</v>
      </c>
      <c r="G29" s="95" t="s">
        <v>60</v>
      </c>
      <c r="H29" s="95" t="s">
        <v>60</v>
      </c>
      <c r="I29" s="95" t="s">
        <v>60</v>
      </c>
      <c r="J29" s="95" t="s">
        <v>60</v>
      </c>
      <c r="K29" s="95" t="s">
        <v>60</v>
      </c>
      <c r="L29" s="95" t="s">
        <v>60</v>
      </c>
      <c r="M29" s="95" t="s">
        <v>60</v>
      </c>
      <c r="N29" s="95" t="s">
        <v>60</v>
      </c>
      <c r="O29" s="63" t="s">
        <v>60</v>
      </c>
      <c r="P29" s="64" t="s">
        <v>60</v>
      </c>
      <c r="Q29" s="64" t="s">
        <v>60</v>
      </c>
      <c r="R29" s="64" t="s">
        <v>60</v>
      </c>
      <c r="S29" s="64" t="s">
        <v>60</v>
      </c>
      <c r="T29" s="64" t="s">
        <v>60</v>
      </c>
      <c r="U29" s="64" t="s">
        <v>60</v>
      </c>
      <c r="V29" s="64" t="s">
        <v>60</v>
      </c>
      <c r="W29" s="64" t="s">
        <v>60</v>
      </c>
      <c r="X29" s="64" t="s">
        <v>60</v>
      </c>
      <c r="Y29" s="64" t="s">
        <v>60</v>
      </c>
      <c r="Z29" s="64" t="s">
        <v>60</v>
      </c>
      <c r="AA29" s="64" t="s">
        <v>60</v>
      </c>
      <c r="AB29" s="64" t="s">
        <v>60</v>
      </c>
      <c r="AC29" s="64" t="s">
        <v>60</v>
      </c>
      <c r="AD29" s="66" t="s">
        <v>60</v>
      </c>
      <c r="AE29" s="66" t="s">
        <v>60</v>
      </c>
      <c r="AF29" s="66" t="s">
        <v>60</v>
      </c>
      <c r="AG29" s="66" t="s">
        <v>60</v>
      </c>
      <c r="AH29" s="65" t="s">
        <v>60</v>
      </c>
      <c r="AI29" s="65" t="s">
        <v>60</v>
      </c>
      <c r="AJ29" s="96">
        <v>45</v>
      </c>
      <c r="AK29" s="54">
        <v>-372</v>
      </c>
      <c r="AL29" s="54">
        <v>-7</v>
      </c>
      <c r="AM29" s="54">
        <v>-542</v>
      </c>
      <c r="AN29" s="52">
        <v>16</v>
      </c>
      <c r="AO29" s="54">
        <v>-8</v>
      </c>
      <c r="AP29" s="54">
        <v>-4</v>
      </c>
      <c r="AQ29" s="67" t="s">
        <v>60</v>
      </c>
      <c r="AR29" s="67" t="s">
        <v>60</v>
      </c>
      <c r="AS29" s="67" t="s">
        <v>60</v>
      </c>
      <c r="AT29" s="67" t="s">
        <v>60</v>
      </c>
      <c r="AU29" s="67" t="s">
        <v>60</v>
      </c>
      <c r="AV29" s="67" t="s">
        <v>60</v>
      </c>
      <c r="AW29" s="67" t="s">
        <v>60</v>
      </c>
      <c r="AX29" s="67" t="s">
        <v>60</v>
      </c>
      <c r="AY29" s="67" t="s">
        <v>60</v>
      </c>
      <c r="AZ29" s="67" t="s">
        <v>60</v>
      </c>
      <c r="BA29" s="67" t="s">
        <v>60</v>
      </c>
      <c r="BB29" s="67" t="s">
        <v>60</v>
      </c>
      <c r="BC29" s="67" t="s">
        <v>60</v>
      </c>
      <c r="BD29" s="67" t="s">
        <v>60</v>
      </c>
      <c r="BE29" s="67" t="s">
        <v>60</v>
      </c>
      <c r="BF29" s="67" t="s">
        <v>60</v>
      </c>
      <c r="BG29" s="67" t="s">
        <v>60</v>
      </c>
      <c r="BH29" s="67" t="s">
        <v>60</v>
      </c>
      <c r="BI29" s="67" t="s">
        <v>60</v>
      </c>
      <c r="BJ29" s="67" t="s">
        <v>60</v>
      </c>
    </row>
    <row r="30" spans="1:62">
      <c r="A30" s="97" t="s">
        <v>77</v>
      </c>
      <c r="B30" s="98">
        <v>209</v>
      </c>
      <c r="C30" s="98">
        <v>233</v>
      </c>
      <c r="D30" s="98">
        <v>189</v>
      </c>
      <c r="E30" s="98">
        <v>116</v>
      </c>
      <c r="F30" s="98">
        <v>253</v>
      </c>
      <c r="G30" s="98">
        <v>158</v>
      </c>
      <c r="H30" s="98">
        <v>130</v>
      </c>
      <c r="I30" s="98">
        <v>82</v>
      </c>
      <c r="J30" s="98">
        <v>107</v>
      </c>
      <c r="K30" s="98">
        <v>138</v>
      </c>
      <c r="L30" s="98">
        <v>161</v>
      </c>
      <c r="M30" s="98">
        <v>73</v>
      </c>
      <c r="N30" s="98">
        <v>65</v>
      </c>
      <c r="O30" s="99">
        <v>108</v>
      </c>
      <c r="P30" s="99">
        <v>130</v>
      </c>
      <c r="Q30" s="99">
        <v>-94</v>
      </c>
      <c r="R30" s="99">
        <v>131</v>
      </c>
      <c r="S30" s="99">
        <v>147</v>
      </c>
      <c r="T30" s="99">
        <v>136</v>
      </c>
      <c r="U30" s="99">
        <v>86</v>
      </c>
      <c r="V30" s="99">
        <v>103</v>
      </c>
      <c r="W30" s="99">
        <v>77</v>
      </c>
      <c r="X30" s="99">
        <v>42</v>
      </c>
      <c r="Y30" s="99">
        <v>106</v>
      </c>
      <c r="Z30" s="99">
        <v>40</v>
      </c>
      <c r="AA30" s="99">
        <v>172</v>
      </c>
      <c r="AB30" s="99">
        <v>130</v>
      </c>
      <c r="AC30" s="99">
        <v>97</v>
      </c>
      <c r="AD30" s="97">
        <v>99</v>
      </c>
      <c r="AE30" s="97">
        <v>159</v>
      </c>
      <c r="AF30" s="97">
        <v>132</v>
      </c>
      <c r="AG30" s="97">
        <v>97</v>
      </c>
      <c r="AH30" s="97">
        <v>95</v>
      </c>
      <c r="AI30" s="97">
        <v>20</v>
      </c>
      <c r="AJ30" s="100">
        <v>153</v>
      </c>
      <c r="AK30" s="101">
        <v>-329</v>
      </c>
      <c r="AL30" s="101">
        <v>59</v>
      </c>
      <c r="AM30" s="101">
        <v>-420</v>
      </c>
      <c r="AN30" s="97">
        <v>108</v>
      </c>
      <c r="AO30" s="101">
        <v>77</v>
      </c>
      <c r="AP30" s="101">
        <v>44</v>
      </c>
      <c r="AQ30" s="101">
        <v>157</v>
      </c>
      <c r="AR30" s="101">
        <v>130</v>
      </c>
      <c r="AS30" s="102">
        <v>66</v>
      </c>
      <c r="AT30" s="102">
        <v>33</v>
      </c>
      <c r="AU30" s="102">
        <v>158</v>
      </c>
      <c r="AV30" s="102">
        <v>87</v>
      </c>
      <c r="AW30" s="102">
        <v>9</v>
      </c>
      <c r="AX30" s="102">
        <v>-12</v>
      </c>
      <c r="AY30" s="102">
        <v>186</v>
      </c>
      <c r="AZ30" s="102">
        <v>86</v>
      </c>
      <c r="BA30" s="101">
        <v>-44</v>
      </c>
      <c r="BB30" s="101">
        <v>36</v>
      </c>
      <c r="BC30" s="101">
        <v>155</v>
      </c>
      <c r="BD30" s="101">
        <v>13</v>
      </c>
      <c r="BE30" s="101">
        <v>-122</v>
      </c>
      <c r="BF30" s="101">
        <v>-119</v>
      </c>
      <c r="BG30" s="101">
        <v>124</v>
      </c>
      <c r="BH30" s="101">
        <v>-13</v>
      </c>
      <c r="BI30" s="101">
        <v>-64</v>
      </c>
      <c r="BJ30" s="101">
        <v>-115</v>
      </c>
    </row>
    <row r="31" spans="1:62">
      <c r="B31" s="89"/>
      <c r="C31" s="89"/>
      <c r="D31" s="89"/>
      <c r="E31" s="89"/>
      <c r="F31" s="89"/>
      <c r="G31" s="89"/>
      <c r="H31" s="89"/>
      <c r="I31" s="89"/>
      <c r="J31" s="89"/>
      <c r="K31" s="89"/>
      <c r="L31" s="89"/>
      <c r="M31" s="89"/>
      <c r="O31" s="61"/>
      <c r="P31" s="61"/>
      <c r="Q31" s="61"/>
      <c r="R31" s="61"/>
      <c r="S31" s="61"/>
      <c r="T31" s="61"/>
      <c r="U31" s="61"/>
      <c r="V31" s="61"/>
      <c r="W31" s="61"/>
      <c r="X31" s="61"/>
      <c r="Y31" s="61"/>
      <c r="Z31" s="61"/>
      <c r="AA31" s="61"/>
      <c r="AB31" s="61"/>
      <c r="AC31" s="61"/>
      <c r="AH31" s="60"/>
      <c r="AI31" s="60"/>
      <c r="AJ31" s="100"/>
    </row>
    <row r="32" spans="1:62">
      <c r="A32" s="47" t="s">
        <v>78</v>
      </c>
      <c r="B32" s="103">
        <v>273</v>
      </c>
      <c r="C32" s="103">
        <v>309</v>
      </c>
      <c r="D32" s="103">
        <v>259</v>
      </c>
      <c r="E32" s="103">
        <v>240</v>
      </c>
      <c r="F32" s="103">
        <v>225</v>
      </c>
      <c r="G32" s="103">
        <v>258</v>
      </c>
      <c r="H32" s="103">
        <v>238</v>
      </c>
      <c r="I32" s="103">
        <v>222</v>
      </c>
      <c r="J32" s="103">
        <v>192</v>
      </c>
      <c r="K32" s="103">
        <v>200</v>
      </c>
      <c r="L32" s="103">
        <v>208</v>
      </c>
      <c r="M32" s="103">
        <v>191</v>
      </c>
      <c r="N32" s="47">
        <v>200</v>
      </c>
      <c r="O32" s="104">
        <v>183</v>
      </c>
      <c r="P32" s="104">
        <v>188</v>
      </c>
      <c r="Q32" s="104">
        <v>162</v>
      </c>
      <c r="R32" s="104">
        <v>158</v>
      </c>
      <c r="S32" s="104">
        <v>147</v>
      </c>
      <c r="T32" s="104">
        <v>180</v>
      </c>
      <c r="U32" s="104">
        <v>127</v>
      </c>
      <c r="V32" s="104">
        <v>107</v>
      </c>
      <c r="W32" s="104">
        <v>116</v>
      </c>
      <c r="X32" s="104">
        <v>125</v>
      </c>
      <c r="Y32" s="104">
        <v>106</v>
      </c>
      <c r="Z32" s="104">
        <v>148</v>
      </c>
      <c r="AA32" s="104">
        <v>216</v>
      </c>
      <c r="AB32" s="104">
        <v>200</v>
      </c>
      <c r="AC32" s="104">
        <v>161</v>
      </c>
      <c r="AD32" s="47">
        <v>166</v>
      </c>
      <c r="AE32" s="47">
        <v>174</v>
      </c>
      <c r="AF32" s="47">
        <v>194</v>
      </c>
      <c r="AG32" s="47">
        <v>145</v>
      </c>
      <c r="AH32" s="47">
        <v>164</v>
      </c>
      <c r="AI32" s="47">
        <v>206</v>
      </c>
      <c r="AJ32" s="100">
        <v>169</v>
      </c>
      <c r="AK32" s="100">
        <v>115</v>
      </c>
      <c r="AL32" s="100">
        <v>114</v>
      </c>
      <c r="AM32" s="100">
        <v>209</v>
      </c>
      <c r="AN32" s="47">
        <v>203</v>
      </c>
      <c r="AO32" s="100">
        <v>156</v>
      </c>
      <c r="AP32" s="100">
        <v>127</v>
      </c>
      <c r="AQ32" s="100">
        <v>255</v>
      </c>
      <c r="AR32" s="100">
        <v>194</v>
      </c>
      <c r="AS32" s="100">
        <v>133</v>
      </c>
      <c r="AT32" s="100">
        <v>108</v>
      </c>
      <c r="AU32" s="100">
        <v>257</v>
      </c>
      <c r="AV32" s="100">
        <v>193</v>
      </c>
      <c r="AW32" s="100">
        <v>108</v>
      </c>
      <c r="AX32" s="100">
        <v>74</v>
      </c>
      <c r="AY32" s="105" t="s">
        <v>79</v>
      </c>
      <c r="AZ32" s="105" t="s">
        <v>79</v>
      </c>
      <c r="BA32" s="105" t="s">
        <v>79</v>
      </c>
      <c r="BB32" s="106" t="s">
        <v>79</v>
      </c>
      <c r="BC32" s="106" t="s">
        <v>79</v>
      </c>
      <c r="BD32" s="106" t="s">
        <v>79</v>
      </c>
      <c r="BE32" s="106" t="s">
        <v>79</v>
      </c>
      <c r="BF32" s="106" t="s">
        <v>79</v>
      </c>
      <c r="BG32" s="106" t="s">
        <v>79</v>
      </c>
      <c r="BH32" s="106" t="s">
        <v>79</v>
      </c>
      <c r="BI32" s="106" t="s">
        <v>79</v>
      </c>
      <c r="BJ32" s="106" t="s">
        <v>79</v>
      </c>
    </row>
    <row r="33" spans="1:63">
      <c r="A33" s="47"/>
      <c r="B33" s="47"/>
      <c r="C33" s="47"/>
      <c r="L33" s="47"/>
      <c r="N33" s="47"/>
      <c r="P33" s="47"/>
      <c r="Q33" s="47"/>
      <c r="R33" s="47"/>
      <c r="S33" s="47"/>
      <c r="T33" s="47"/>
      <c r="U33" s="47"/>
      <c r="V33" s="47"/>
      <c r="W33" s="47"/>
      <c r="X33" s="47"/>
      <c r="Y33" s="47"/>
      <c r="Z33" s="47"/>
      <c r="AA33" s="47"/>
      <c r="AB33" s="47"/>
      <c r="AC33" s="47"/>
      <c r="AE33" s="47"/>
      <c r="AF33" s="47"/>
      <c r="AG33" s="47"/>
      <c r="AH33" s="47"/>
      <c r="AI33" s="47"/>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row>
    <row r="34" spans="1:63">
      <c r="A34" s="2"/>
      <c r="B34" s="2"/>
      <c r="C34" s="2"/>
      <c r="L34" s="2"/>
      <c r="N34" s="2"/>
      <c r="P34" s="2"/>
      <c r="Q34" s="2"/>
      <c r="R34" s="2"/>
    </row>
  </sheetData>
  <mergeCells count="1">
    <mergeCell ref="A1:BJ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B609-5CB4-4EBB-984D-818167A020E3}">
  <dimension ref="A1:BJ27"/>
  <sheetViews>
    <sheetView showGridLines="0" workbookViewId="0">
      <selection sqref="A1:BJ1"/>
    </sheetView>
  </sheetViews>
  <sheetFormatPr defaultColWidth="9.1796875" defaultRowHeight="17"/>
  <cols>
    <col min="1" max="1" width="34.54296875" style="48" customWidth="1"/>
    <col min="2" max="3" width="13.7265625" style="48" customWidth="1"/>
    <col min="4" max="16" width="13.7265625" style="4" customWidth="1"/>
    <col min="17" max="21" width="9.1796875" style="48" customWidth="1"/>
    <col min="22" max="16384" width="9.1796875" style="48"/>
  </cols>
  <sheetData>
    <row r="1" spans="1:62">
      <c r="A1" s="656" t="s">
        <v>254</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c r="AW1" s="656"/>
      <c r="AX1" s="656"/>
      <c r="AY1" s="656"/>
      <c r="AZ1" s="656"/>
      <c r="BA1" s="656"/>
      <c r="BB1" s="656"/>
      <c r="BC1" s="656"/>
      <c r="BD1" s="656"/>
      <c r="BE1" s="656"/>
      <c r="BF1" s="656"/>
      <c r="BG1" s="656"/>
      <c r="BH1" s="656"/>
      <c r="BI1" s="656"/>
      <c r="BJ1" s="656"/>
    </row>
    <row r="2" spans="1:62" ht="34">
      <c r="A2" s="76" t="s">
        <v>166</v>
      </c>
      <c r="B2" s="50" t="s">
        <v>586</v>
      </c>
      <c r="C2" s="50" t="s">
        <v>581</v>
      </c>
      <c r="D2" s="50" t="s">
        <v>577</v>
      </c>
      <c r="E2" s="50" t="s">
        <v>573</v>
      </c>
      <c r="F2" s="50" t="s">
        <v>568</v>
      </c>
      <c r="G2" s="50" t="s">
        <v>561</v>
      </c>
      <c r="H2" s="50" t="s">
        <v>556</v>
      </c>
      <c r="I2" s="50" t="s">
        <v>2</v>
      </c>
      <c r="J2" s="50" t="s">
        <v>3</v>
      </c>
      <c r="K2" s="50" t="s">
        <v>4</v>
      </c>
      <c r="L2" s="50" t="s">
        <v>5</v>
      </c>
      <c r="M2" s="50" t="s">
        <v>6</v>
      </c>
      <c r="N2" s="50" t="s">
        <v>7</v>
      </c>
      <c r="O2" s="50" t="s">
        <v>8</v>
      </c>
      <c r="P2" s="50" t="s">
        <v>9</v>
      </c>
      <c r="Q2" s="50" t="s">
        <v>10</v>
      </c>
      <c r="R2" s="50" t="s">
        <v>11</v>
      </c>
      <c r="S2" s="50" t="s">
        <v>12</v>
      </c>
      <c r="T2" s="50" t="s">
        <v>13</v>
      </c>
      <c r="U2" s="50" t="s">
        <v>14</v>
      </c>
      <c r="V2" s="50" t="s">
        <v>15</v>
      </c>
      <c r="W2" s="50" t="s">
        <v>16</v>
      </c>
      <c r="X2" s="50" t="s">
        <v>17</v>
      </c>
      <c r="Y2" s="50" t="s">
        <v>18</v>
      </c>
      <c r="Z2" s="50" t="s">
        <v>19</v>
      </c>
      <c r="AA2" s="50" t="s">
        <v>20</v>
      </c>
      <c r="AB2" s="50" t="s">
        <v>21</v>
      </c>
      <c r="AC2" s="50" t="s">
        <v>22</v>
      </c>
      <c r="AD2" s="50" t="s">
        <v>23</v>
      </c>
      <c r="AE2" s="50" t="s">
        <v>24</v>
      </c>
      <c r="AF2" s="50" t="s">
        <v>25</v>
      </c>
      <c r="AG2" s="50" t="s">
        <v>26</v>
      </c>
      <c r="AH2" s="50" t="s">
        <v>27</v>
      </c>
      <c r="AI2" s="50" t="s">
        <v>255</v>
      </c>
      <c r="AJ2" s="50" t="s">
        <v>29</v>
      </c>
      <c r="AK2" s="50" t="s">
        <v>30</v>
      </c>
      <c r="AL2" s="50" t="s">
        <v>31</v>
      </c>
      <c r="AM2" s="50" t="s">
        <v>32</v>
      </c>
      <c r="AN2" s="50" t="s">
        <v>33</v>
      </c>
      <c r="AO2" s="50" t="s">
        <v>34</v>
      </c>
      <c r="AP2" s="50" t="s">
        <v>35</v>
      </c>
      <c r="AQ2" s="50" t="s">
        <v>36</v>
      </c>
      <c r="AR2" s="50" t="s">
        <v>37</v>
      </c>
      <c r="AS2" s="50" t="s">
        <v>38</v>
      </c>
      <c r="AT2" s="50" t="s">
        <v>39</v>
      </c>
      <c r="AU2" s="50" t="s">
        <v>40</v>
      </c>
      <c r="AV2" s="50" t="s">
        <v>41</v>
      </c>
      <c r="AW2" s="50" t="s">
        <v>42</v>
      </c>
      <c r="AX2" s="50" t="s">
        <v>43</v>
      </c>
      <c r="AY2" s="50" t="s">
        <v>44</v>
      </c>
      <c r="AZ2" s="50" t="s">
        <v>45</v>
      </c>
      <c r="BA2" s="50" t="s">
        <v>46</v>
      </c>
      <c r="BB2" s="50" t="s">
        <v>47</v>
      </c>
      <c r="BC2" s="50" t="s">
        <v>48</v>
      </c>
      <c r="BD2" s="50" t="s">
        <v>49</v>
      </c>
      <c r="BE2" s="50" t="s">
        <v>50</v>
      </c>
      <c r="BF2" s="50" t="s">
        <v>51</v>
      </c>
      <c r="BG2" s="50" t="s">
        <v>52</v>
      </c>
      <c r="BH2" s="50" t="s">
        <v>53</v>
      </c>
      <c r="BI2" s="50" t="s">
        <v>54</v>
      </c>
      <c r="BJ2" s="50" t="s">
        <v>55</v>
      </c>
    </row>
    <row r="3" spans="1:62">
      <c r="A3" s="1" t="s">
        <v>56</v>
      </c>
      <c r="B3" s="1"/>
      <c r="C3" s="1"/>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2"/>
      <c r="AJ3" s="2"/>
      <c r="AK3" s="2"/>
      <c r="AL3" s="53"/>
      <c r="AM3" s="5"/>
      <c r="AN3" s="5"/>
      <c r="AO3" s="5"/>
      <c r="AP3" s="5"/>
      <c r="AQ3" s="5"/>
      <c r="AR3" s="5"/>
      <c r="AS3" s="5"/>
      <c r="AT3" s="5"/>
      <c r="AU3" s="5"/>
      <c r="AV3" s="5"/>
      <c r="AW3" s="5"/>
      <c r="AX3" s="5"/>
      <c r="AY3" s="5"/>
      <c r="AZ3" s="5"/>
      <c r="BA3" s="5"/>
      <c r="BB3" s="5"/>
      <c r="BC3" s="5"/>
      <c r="BD3" s="5"/>
      <c r="BE3" s="5"/>
      <c r="BF3" s="5"/>
      <c r="BG3" s="5"/>
      <c r="BH3" s="5"/>
      <c r="BI3" s="5"/>
      <c r="BJ3" s="5"/>
    </row>
    <row r="4" spans="1:62">
      <c r="A4" s="2" t="s">
        <v>134</v>
      </c>
      <c r="B4" s="5">
        <v>1436</v>
      </c>
      <c r="C4" s="5">
        <v>1582</v>
      </c>
      <c r="D4" s="5">
        <v>1525</v>
      </c>
      <c r="E4" s="5">
        <v>1432</v>
      </c>
      <c r="F4" s="5">
        <v>1433</v>
      </c>
      <c r="G4" s="5">
        <v>1631</v>
      </c>
      <c r="H4" s="5">
        <v>1588</v>
      </c>
      <c r="I4" s="5">
        <v>1487</v>
      </c>
      <c r="J4" s="5">
        <v>1513</v>
      </c>
      <c r="K4" s="5">
        <v>1621</v>
      </c>
      <c r="L4" s="5">
        <v>1620</v>
      </c>
      <c r="M4" s="5">
        <v>1464</v>
      </c>
      <c r="N4" s="5">
        <v>1448</v>
      </c>
      <c r="O4" s="5">
        <v>1424</v>
      </c>
      <c r="P4" s="5">
        <v>1372</v>
      </c>
      <c r="Q4" s="5">
        <v>1213</v>
      </c>
      <c r="R4" s="5">
        <v>1160</v>
      </c>
      <c r="S4" s="5">
        <v>1284</v>
      </c>
      <c r="T4" s="5">
        <v>1204</v>
      </c>
      <c r="U4" s="5">
        <v>1097</v>
      </c>
      <c r="V4" s="5">
        <v>1101</v>
      </c>
      <c r="W4" s="5">
        <v>1179</v>
      </c>
      <c r="X4" s="5">
        <v>1178</v>
      </c>
      <c r="Y4" s="5">
        <v>1052</v>
      </c>
      <c r="Z4" s="5">
        <v>1118</v>
      </c>
      <c r="AA4" s="5">
        <v>1261</v>
      </c>
      <c r="AB4" s="5">
        <v>1187</v>
      </c>
      <c r="AC4" s="5">
        <v>1130</v>
      </c>
      <c r="AD4" s="5">
        <v>1131</v>
      </c>
      <c r="AE4" s="5" t="s">
        <v>79</v>
      </c>
      <c r="AF4" s="5" t="s">
        <v>79</v>
      </c>
      <c r="AG4" s="5" t="s">
        <v>79</v>
      </c>
      <c r="AH4" s="5" t="s">
        <v>79</v>
      </c>
      <c r="AI4" s="5" t="s">
        <v>79</v>
      </c>
      <c r="AJ4" s="5" t="s">
        <v>79</v>
      </c>
      <c r="AK4" s="5" t="s">
        <v>79</v>
      </c>
      <c r="AL4" s="5" t="s">
        <v>79</v>
      </c>
      <c r="AM4" s="5" t="s">
        <v>79</v>
      </c>
      <c r="AN4" s="5" t="s">
        <v>79</v>
      </c>
      <c r="AO4" s="5" t="s">
        <v>79</v>
      </c>
      <c r="AP4" s="5" t="s">
        <v>79</v>
      </c>
      <c r="AQ4" s="5" t="s">
        <v>79</v>
      </c>
      <c r="AR4" s="5" t="s">
        <v>79</v>
      </c>
      <c r="AS4" s="5" t="s">
        <v>79</v>
      </c>
      <c r="AT4" s="5" t="s">
        <v>79</v>
      </c>
      <c r="AU4" s="5" t="s">
        <v>79</v>
      </c>
      <c r="AV4" s="5" t="s">
        <v>79</v>
      </c>
      <c r="AW4" s="5" t="s">
        <v>79</v>
      </c>
      <c r="AX4" s="5" t="s">
        <v>79</v>
      </c>
      <c r="AY4" s="5" t="s">
        <v>79</v>
      </c>
      <c r="AZ4" s="5" t="s">
        <v>79</v>
      </c>
      <c r="BA4" s="5" t="s">
        <v>79</v>
      </c>
      <c r="BB4" s="5" t="s">
        <v>79</v>
      </c>
      <c r="BC4" s="5" t="s">
        <v>79</v>
      </c>
      <c r="BD4" s="5" t="s">
        <v>79</v>
      </c>
      <c r="BE4" s="5" t="s">
        <v>79</v>
      </c>
      <c r="BF4" s="5" t="s">
        <v>79</v>
      </c>
      <c r="BG4" s="5" t="s">
        <v>79</v>
      </c>
      <c r="BH4" s="5" t="s">
        <v>79</v>
      </c>
      <c r="BI4" s="5" t="s">
        <v>79</v>
      </c>
      <c r="BJ4" s="5" t="s">
        <v>79</v>
      </c>
    </row>
    <row r="5" spans="1:62">
      <c r="A5" s="69" t="s">
        <v>135</v>
      </c>
      <c r="B5" s="6">
        <v>676</v>
      </c>
      <c r="C5" s="6">
        <v>649</v>
      </c>
      <c r="D5" s="6">
        <v>652</v>
      </c>
      <c r="E5" s="6">
        <v>646</v>
      </c>
      <c r="F5" s="6">
        <v>606</v>
      </c>
      <c r="G5" s="6">
        <v>654</v>
      </c>
      <c r="H5" s="6">
        <v>608</v>
      </c>
      <c r="I5" s="6">
        <v>551</v>
      </c>
      <c r="J5" s="6">
        <v>581</v>
      </c>
      <c r="K5" s="6">
        <v>561</v>
      </c>
      <c r="L5" s="6">
        <v>528</v>
      </c>
      <c r="M5" s="6">
        <v>534</v>
      </c>
      <c r="N5" s="6">
        <v>525</v>
      </c>
      <c r="O5" s="6">
        <v>481</v>
      </c>
      <c r="P5" s="6">
        <v>426</v>
      </c>
      <c r="Q5" s="6">
        <v>413</v>
      </c>
      <c r="R5" s="6">
        <v>380</v>
      </c>
      <c r="S5" s="6">
        <v>378</v>
      </c>
      <c r="T5" s="6">
        <v>362</v>
      </c>
      <c r="U5" s="6">
        <v>323</v>
      </c>
      <c r="V5" s="6">
        <v>297</v>
      </c>
      <c r="W5" s="6">
        <v>287</v>
      </c>
      <c r="X5" s="6">
        <v>296</v>
      </c>
      <c r="Y5" s="6">
        <v>185</v>
      </c>
      <c r="Z5" s="6">
        <v>400</v>
      </c>
      <c r="AA5" s="6">
        <v>461</v>
      </c>
      <c r="AB5" s="6">
        <v>442</v>
      </c>
      <c r="AC5" s="6">
        <v>453</v>
      </c>
      <c r="AD5" s="6">
        <v>428</v>
      </c>
      <c r="AE5" s="6" t="s">
        <v>79</v>
      </c>
      <c r="AF5" s="6" t="s">
        <v>79</v>
      </c>
      <c r="AG5" s="6" t="s">
        <v>79</v>
      </c>
      <c r="AH5" s="6" t="s">
        <v>79</v>
      </c>
      <c r="AI5" s="6" t="s">
        <v>79</v>
      </c>
      <c r="AJ5" s="6" t="s">
        <v>79</v>
      </c>
      <c r="AK5" s="6" t="s">
        <v>79</v>
      </c>
      <c r="AL5" s="6" t="s">
        <v>79</v>
      </c>
      <c r="AM5" s="6" t="s">
        <v>79</v>
      </c>
      <c r="AN5" s="6" t="s">
        <v>79</v>
      </c>
      <c r="AO5" s="6" t="s">
        <v>79</v>
      </c>
      <c r="AP5" s="6" t="s">
        <v>79</v>
      </c>
      <c r="AQ5" s="6" t="s">
        <v>79</v>
      </c>
      <c r="AR5" s="6" t="s">
        <v>79</v>
      </c>
      <c r="AS5" s="6" t="s">
        <v>79</v>
      </c>
      <c r="AT5" s="6" t="s">
        <v>79</v>
      </c>
      <c r="AU5" s="6" t="s">
        <v>79</v>
      </c>
      <c r="AV5" s="6" t="s">
        <v>79</v>
      </c>
      <c r="AW5" s="6" t="s">
        <v>79</v>
      </c>
      <c r="AX5" s="6" t="s">
        <v>79</v>
      </c>
      <c r="AY5" s="6" t="s">
        <v>79</v>
      </c>
      <c r="AZ5" s="6" t="s">
        <v>79</v>
      </c>
      <c r="BA5" s="6" t="s">
        <v>79</v>
      </c>
      <c r="BB5" s="6" t="s">
        <v>79</v>
      </c>
      <c r="BC5" s="6" t="s">
        <v>79</v>
      </c>
      <c r="BD5" s="6" t="s">
        <v>79</v>
      </c>
      <c r="BE5" s="6" t="s">
        <v>79</v>
      </c>
      <c r="BF5" s="6" t="s">
        <v>79</v>
      </c>
      <c r="BG5" s="6" t="s">
        <v>79</v>
      </c>
      <c r="BH5" s="6" t="s">
        <v>79</v>
      </c>
      <c r="BI5" s="6" t="s">
        <v>79</v>
      </c>
      <c r="BJ5" s="6" t="s">
        <v>79</v>
      </c>
    </row>
    <row r="6" spans="1:62">
      <c r="A6" s="1" t="s">
        <v>234</v>
      </c>
      <c r="B6" s="7">
        <v>2112</v>
      </c>
      <c r="C6" s="7">
        <v>2231</v>
      </c>
      <c r="D6" s="7">
        <v>2177</v>
      </c>
      <c r="E6" s="7">
        <v>2078</v>
      </c>
      <c r="F6" s="7">
        <v>2039</v>
      </c>
      <c r="G6" s="7">
        <v>2285</v>
      </c>
      <c r="H6" s="7">
        <v>2196</v>
      </c>
      <c r="I6" s="7">
        <v>2038</v>
      </c>
      <c r="J6" s="7">
        <v>2094</v>
      </c>
      <c r="K6" s="7">
        <v>2182</v>
      </c>
      <c r="L6" s="7">
        <v>2148</v>
      </c>
      <c r="M6" s="7">
        <v>1998</v>
      </c>
      <c r="N6" s="7">
        <v>1973</v>
      </c>
      <c r="O6" s="7">
        <v>1905</v>
      </c>
      <c r="P6" s="7">
        <v>1798</v>
      </c>
      <c r="Q6" s="7">
        <v>1626</v>
      </c>
      <c r="R6" s="7">
        <v>1540</v>
      </c>
      <c r="S6" s="7">
        <v>1662</v>
      </c>
      <c r="T6" s="7">
        <v>1566</v>
      </c>
      <c r="U6" s="7">
        <v>1420</v>
      </c>
      <c r="V6" s="7">
        <v>1398</v>
      </c>
      <c r="W6" s="7">
        <v>1466</v>
      </c>
      <c r="X6" s="7">
        <v>1474</v>
      </c>
      <c r="Y6" s="7">
        <v>1237</v>
      </c>
      <c r="Z6" s="7">
        <v>1518</v>
      </c>
      <c r="AA6" s="7">
        <v>1722</v>
      </c>
      <c r="AB6" s="7">
        <v>1629</v>
      </c>
      <c r="AC6" s="7">
        <v>1583</v>
      </c>
      <c r="AD6" s="7">
        <v>1559</v>
      </c>
      <c r="AE6" s="7" t="s">
        <v>79</v>
      </c>
      <c r="AF6" s="7" t="s">
        <v>79</v>
      </c>
      <c r="AG6" s="7" t="s">
        <v>79</v>
      </c>
      <c r="AH6" s="7" t="s">
        <v>79</v>
      </c>
      <c r="AI6" s="7" t="s">
        <v>79</v>
      </c>
      <c r="AJ6" s="7" t="s">
        <v>79</v>
      </c>
      <c r="AK6" s="7" t="s">
        <v>79</v>
      </c>
      <c r="AL6" s="7" t="s">
        <v>79</v>
      </c>
      <c r="AM6" s="7" t="s">
        <v>79</v>
      </c>
      <c r="AN6" s="7" t="s">
        <v>79</v>
      </c>
      <c r="AO6" s="7" t="s">
        <v>79</v>
      </c>
      <c r="AP6" s="7" t="s">
        <v>79</v>
      </c>
      <c r="AQ6" s="7" t="s">
        <v>79</v>
      </c>
      <c r="AR6" s="7" t="s">
        <v>79</v>
      </c>
      <c r="AS6" s="7" t="s">
        <v>79</v>
      </c>
      <c r="AT6" s="7" t="s">
        <v>79</v>
      </c>
      <c r="AU6" s="7" t="s">
        <v>79</v>
      </c>
      <c r="AV6" s="7" t="s">
        <v>79</v>
      </c>
      <c r="AW6" s="7" t="s">
        <v>79</v>
      </c>
      <c r="AX6" s="7" t="s">
        <v>79</v>
      </c>
      <c r="AY6" s="7" t="s">
        <v>79</v>
      </c>
      <c r="AZ6" s="7" t="s">
        <v>79</v>
      </c>
      <c r="BA6" s="7" t="s">
        <v>79</v>
      </c>
      <c r="BB6" s="7" t="s">
        <v>79</v>
      </c>
      <c r="BC6" s="7" t="s">
        <v>79</v>
      </c>
      <c r="BD6" s="7" t="s">
        <v>79</v>
      </c>
      <c r="BE6" s="7" t="s">
        <v>79</v>
      </c>
      <c r="BF6" s="7" t="s">
        <v>79</v>
      </c>
      <c r="BG6" s="7" t="s">
        <v>79</v>
      </c>
      <c r="BH6" s="7" t="s">
        <v>79</v>
      </c>
      <c r="BI6" s="7" t="s">
        <v>79</v>
      </c>
      <c r="BJ6" s="7" t="s">
        <v>79</v>
      </c>
    </row>
    <row r="7" spans="1:62">
      <c r="A7" s="4"/>
      <c r="B7" s="4"/>
      <c r="C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1:62">
      <c r="A8" s="1" t="s">
        <v>78</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row>
    <row r="9" spans="1:62">
      <c r="A9" s="2" t="s">
        <v>256</v>
      </c>
      <c r="B9" s="5">
        <v>192</v>
      </c>
      <c r="C9" s="5">
        <v>254</v>
      </c>
      <c r="D9" s="5">
        <v>197</v>
      </c>
      <c r="E9" s="5">
        <v>181</v>
      </c>
      <c r="F9" s="5">
        <v>167</v>
      </c>
      <c r="G9" s="5">
        <v>214</v>
      </c>
      <c r="H9" s="5">
        <v>191</v>
      </c>
      <c r="I9" s="5">
        <v>183</v>
      </c>
      <c r="J9" s="5">
        <v>152</v>
      </c>
      <c r="K9" s="5">
        <v>200</v>
      </c>
      <c r="L9" s="5">
        <v>216</v>
      </c>
      <c r="M9" s="5">
        <v>186</v>
      </c>
      <c r="N9" s="5">
        <v>184</v>
      </c>
      <c r="O9" s="5">
        <v>180</v>
      </c>
      <c r="P9" s="5">
        <v>186</v>
      </c>
      <c r="Q9" s="5">
        <v>154</v>
      </c>
      <c r="R9" s="5">
        <v>149</v>
      </c>
      <c r="S9" s="5">
        <v>152</v>
      </c>
      <c r="T9" s="5">
        <v>171</v>
      </c>
      <c r="U9" s="5">
        <v>123</v>
      </c>
      <c r="V9" s="5">
        <v>131</v>
      </c>
      <c r="W9" s="5">
        <v>164</v>
      </c>
      <c r="X9" s="5">
        <v>149</v>
      </c>
      <c r="Y9" s="5">
        <v>165</v>
      </c>
      <c r="Z9" s="5">
        <v>171</v>
      </c>
      <c r="AA9" s="5">
        <v>207</v>
      </c>
      <c r="AB9" s="5">
        <v>189</v>
      </c>
      <c r="AC9" s="5">
        <v>167</v>
      </c>
      <c r="AD9" s="5">
        <v>167</v>
      </c>
      <c r="AE9" s="5" t="s">
        <v>79</v>
      </c>
      <c r="AF9" s="5" t="s">
        <v>79</v>
      </c>
      <c r="AG9" s="5" t="s">
        <v>79</v>
      </c>
      <c r="AH9" s="5" t="s">
        <v>79</v>
      </c>
      <c r="AI9" s="5" t="s">
        <v>79</v>
      </c>
      <c r="AJ9" s="5" t="s">
        <v>79</v>
      </c>
      <c r="AK9" s="5" t="s">
        <v>79</v>
      </c>
      <c r="AL9" s="5" t="s">
        <v>79</v>
      </c>
      <c r="AM9" s="5" t="s">
        <v>79</v>
      </c>
      <c r="AN9" s="5" t="s">
        <v>79</v>
      </c>
      <c r="AO9" s="5" t="s">
        <v>79</v>
      </c>
      <c r="AP9" s="5" t="s">
        <v>79</v>
      </c>
      <c r="AQ9" s="5" t="s">
        <v>79</v>
      </c>
      <c r="AR9" s="5" t="s">
        <v>79</v>
      </c>
      <c r="AS9" s="5" t="s">
        <v>79</v>
      </c>
      <c r="AT9" s="5" t="s">
        <v>79</v>
      </c>
      <c r="AU9" s="5" t="s">
        <v>79</v>
      </c>
      <c r="AV9" s="5" t="s">
        <v>79</v>
      </c>
      <c r="AW9" s="5" t="s">
        <v>79</v>
      </c>
      <c r="AX9" s="5" t="s">
        <v>79</v>
      </c>
      <c r="AY9" s="5" t="s">
        <v>79</v>
      </c>
      <c r="AZ9" s="5" t="s">
        <v>79</v>
      </c>
      <c r="BA9" s="5" t="s">
        <v>79</v>
      </c>
      <c r="BB9" s="5" t="s">
        <v>79</v>
      </c>
      <c r="BC9" s="5" t="s">
        <v>79</v>
      </c>
      <c r="BD9" s="5" t="s">
        <v>79</v>
      </c>
      <c r="BE9" s="5" t="s">
        <v>79</v>
      </c>
      <c r="BF9" s="5" t="s">
        <v>79</v>
      </c>
      <c r="BG9" s="5" t="s">
        <v>79</v>
      </c>
      <c r="BH9" s="5" t="s">
        <v>79</v>
      </c>
      <c r="BI9" s="5" t="s">
        <v>79</v>
      </c>
      <c r="BJ9" s="5" t="s">
        <v>79</v>
      </c>
    </row>
    <row r="10" spans="1:62">
      <c r="A10" s="69" t="s">
        <v>135</v>
      </c>
      <c r="B10" s="6">
        <v>81</v>
      </c>
      <c r="C10" s="6">
        <v>55</v>
      </c>
      <c r="D10" s="6">
        <v>62</v>
      </c>
      <c r="E10" s="6">
        <v>59</v>
      </c>
      <c r="F10" s="6">
        <v>58</v>
      </c>
      <c r="G10" s="6">
        <v>44</v>
      </c>
      <c r="H10" s="6">
        <v>47</v>
      </c>
      <c r="I10" s="6">
        <v>39</v>
      </c>
      <c r="J10" s="6">
        <v>40</v>
      </c>
      <c r="K10" s="6">
        <v>0</v>
      </c>
      <c r="L10" s="6">
        <v>-8</v>
      </c>
      <c r="M10" s="6">
        <v>5</v>
      </c>
      <c r="N10" s="6">
        <v>16</v>
      </c>
      <c r="O10" s="6">
        <v>3</v>
      </c>
      <c r="P10" s="6">
        <v>2</v>
      </c>
      <c r="Q10" s="6">
        <v>8</v>
      </c>
      <c r="R10" s="6">
        <v>9</v>
      </c>
      <c r="S10" s="6">
        <v>5</v>
      </c>
      <c r="T10" s="6">
        <v>9</v>
      </c>
      <c r="U10" s="6">
        <v>4</v>
      </c>
      <c r="V10" s="6">
        <v>-24</v>
      </c>
      <c r="W10" s="6">
        <v>-48</v>
      </c>
      <c r="X10" s="6">
        <v>-24</v>
      </c>
      <c r="Y10" s="6">
        <v>-59</v>
      </c>
      <c r="Z10" s="6">
        <v>-23</v>
      </c>
      <c r="AA10" s="6">
        <v>9</v>
      </c>
      <c r="AB10" s="6">
        <v>11</v>
      </c>
      <c r="AC10" s="6">
        <v>-6</v>
      </c>
      <c r="AD10" s="6">
        <v>-1</v>
      </c>
      <c r="AE10" s="6" t="s">
        <v>79</v>
      </c>
      <c r="AF10" s="6" t="s">
        <v>79</v>
      </c>
      <c r="AG10" s="6" t="s">
        <v>79</v>
      </c>
      <c r="AH10" s="6" t="s">
        <v>79</v>
      </c>
      <c r="AI10" s="6" t="s">
        <v>79</v>
      </c>
      <c r="AJ10" s="6" t="s">
        <v>79</v>
      </c>
      <c r="AK10" s="6" t="s">
        <v>79</v>
      </c>
      <c r="AL10" s="6" t="s">
        <v>79</v>
      </c>
      <c r="AM10" s="6" t="s">
        <v>79</v>
      </c>
      <c r="AN10" s="6" t="s">
        <v>79</v>
      </c>
      <c r="AO10" s="6" t="s">
        <v>79</v>
      </c>
      <c r="AP10" s="6" t="s">
        <v>79</v>
      </c>
      <c r="AQ10" s="6" t="s">
        <v>79</v>
      </c>
      <c r="AR10" s="6" t="s">
        <v>79</v>
      </c>
      <c r="AS10" s="6" t="s">
        <v>79</v>
      </c>
      <c r="AT10" s="6" t="s">
        <v>79</v>
      </c>
      <c r="AU10" s="6" t="s">
        <v>79</v>
      </c>
      <c r="AV10" s="6" t="s">
        <v>79</v>
      </c>
      <c r="AW10" s="6" t="s">
        <v>79</v>
      </c>
      <c r="AX10" s="6" t="s">
        <v>79</v>
      </c>
      <c r="AY10" s="6" t="s">
        <v>79</v>
      </c>
      <c r="AZ10" s="6" t="s">
        <v>79</v>
      </c>
      <c r="BA10" s="6" t="s">
        <v>79</v>
      </c>
      <c r="BB10" s="6" t="s">
        <v>79</v>
      </c>
      <c r="BC10" s="6" t="s">
        <v>79</v>
      </c>
      <c r="BD10" s="6" t="s">
        <v>79</v>
      </c>
      <c r="BE10" s="6" t="s">
        <v>79</v>
      </c>
      <c r="BF10" s="6" t="s">
        <v>79</v>
      </c>
      <c r="BG10" s="6" t="s">
        <v>79</v>
      </c>
      <c r="BH10" s="6" t="s">
        <v>79</v>
      </c>
      <c r="BI10" s="6" t="s">
        <v>79</v>
      </c>
      <c r="BJ10" s="6" t="s">
        <v>79</v>
      </c>
    </row>
    <row r="11" spans="1:62">
      <c r="A11" s="1" t="s">
        <v>77</v>
      </c>
      <c r="B11" s="7">
        <v>273</v>
      </c>
      <c r="C11" s="7">
        <v>309</v>
      </c>
      <c r="D11" s="7">
        <v>259</v>
      </c>
      <c r="E11" s="7">
        <v>240</v>
      </c>
      <c r="F11" s="7">
        <v>225</v>
      </c>
      <c r="G11" s="7">
        <v>258</v>
      </c>
      <c r="H11" s="7">
        <v>238</v>
      </c>
      <c r="I11" s="7">
        <v>222</v>
      </c>
      <c r="J11" s="7">
        <v>192</v>
      </c>
      <c r="K11" s="7">
        <v>200</v>
      </c>
      <c r="L11" s="7">
        <v>208</v>
      </c>
      <c r="M11" s="7">
        <v>191</v>
      </c>
      <c r="N11" s="7">
        <v>200</v>
      </c>
      <c r="O11" s="7">
        <v>183</v>
      </c>
      <c r="P11" s="7">
        <v>188</v>
      </c>
      <c r="Q11" s="7">
        <v>162</v>
      </c>
      <c r="R11" s="7">
        <v>158</v>
      </c>
      <c r="S11" s="7">
        <v>157</v>
      </c>
      <c r="T11" s="7">
        <v>180</v>
      </c>
      <c r="U11" s="7">
        <v>127</v>
      </c>
      <c r="V11" s="7">
        <v>107</v>
      </c>
      <c r="W11" s="7">
        <v>116</v>
      </c>
      <c r="X11" s="7">
        <v>125</v>
      </c>
      <c r="Y11" s="7">
        <v>106</v>
      </c>
      <c r="Z11" s="7">
        <v>148</v>
      </c>
      <c r="AA11" s="7">
        <v>216</v>
      </c>
      <c r="AB11" s="7">
        <v>200</v>
      </c>
      <c r="AC11" s="7">
        <v>161</v>
      </c>
      <c r="AD11" s="7">
        <v>166</v>
      </c>
      <c r="AE11" s="7" t="s">
        <v>79</v>
      </c>
      <c r="AF11" s="7" t="s">
        <v>79</v>
      </c>
      <c r="AG11" s="7" t="s">
        <v>79</v>
      </c>
      <c r="AH11" s="7" t="s">
        <v>79</v>
      </c>
      <c r="AI11" s="7" t="s">
        <v>79</v>
      </c>
      <c r="AJ11" s="7" t="s">
        <v>79</v>
      </c>
      <c r="AK11" s="7" t="s">
        <v>79</v>
      </c>
      <c r="AL11" s="7" t="s">
        <v>79</v>
      </c>
      <c r="AM11" s="7" t="s">
        <v>79</v>
      </c>
      <c r="AN11" s="7" t="s">
        <v>79</v>
      </c>
      <c r="AO11" s="7" t="s">
        <v>79</v>
      </c>
      <c r="AP11" s="7" t="s">
        <v>79</v>
      </c>
      <c r="AQ11" s="7" t="s">
        <v>79</v>
      </c>
      <c r="AR11" s="7" t="s">
        <v>79</v>
      </c>
      <c r="AS11" s="7" t="s">
        <v>79</v>
      </c>
      <c r="AT11" s="7" t="s">
        <v>79</v>
      </c>
      <c r="AU11" s="7" t="s">
        <v>79</v>
      </c>
      <c r="AV11" s="7" t="s">
        <v>79</v>
      </c>
      <c r="AW11" s="7" t="s">
        <v>79</v>
      </c>
      <c r="AX11" s="7" t="s">
        <v>79</v>
      </c>
      <c r="AY11" s="7" t="s">
        <v>79</v>
      </c>
      <c r="AZ11" s="7" t="s">
        <v>79</v>
      </c>
      <c r="BA11" s="7" t="s">
        <v>79</v>
      </c>
      <c r="BB11" s="7" t="s">
        <v>79</v>
      </c>
      <c r="BC11" s="7" t="s">
        <v>79</v>
      </c>
      <c r="BD11" s="7" t="s">
        <v>79</v>
      </c>
      <c r="BE11" s="7" t="s">
        <v>79</v>
      </c>
      <c r="BF11" s="7" t="s">
        <v>79</v>
      </c>
      <c r="BG11" s="7" t="s">
        <v>79</v>
      </c>
      <c r="BH11" s="7" t="s">
        <v>79</v>
      </c>
      <c r="BI11" s="7" t="s">
        <v>79</v>
      </c>
      <c r="BJ11" s="7" t="s">
        <v>79</v>
      </c>
    </row>
    <row r="12" spans="1:62">
      <c r="A12" s="69" t="s">
        <v>167</v>
      </c>
      <c r="B12" s="6">
        <v>1</v>
      </c>
      <c r="C12" s="6">
        <v>6</v>
      </c>
      <c r="D12" s="6">
        <v>-4</v>
      </c>
      <c r="E12" s="6">
        <v>-52</v>
      </c>
      <c r="F12" s="6">
        <v>125</v>
      </c>
      <c r="G12" s="6">
        <v>-6</v>
      </c>
      <c r="H12" s="6">
        <v>0</v>
      </c>
      <c r="I12" s="6">
        <v>-98</v>
      </c>
      <c r="J12" s="6">
        <v>1</v>
      </c>
      <c r="K12" s="6">
        <v>-26</v>
      </c>
      <c r="L12" s="6">
        <v>-7</v>
      </c>
      <c r="M12" s="6">
        <v>-9</v>
      </c>
      <c r="N12" s="6">
        <v>-22</v>
      </c>
      <c r="O12" s="6">
        <v>4</v>
      </c>
      <c r="P12" s="6">
        <v>-2</v>
      </c>
      <c r="Q12" s="6">
        <v>-223</v>
      </c>
      <c r="R12" s="6">
        <v>-4</v>
      </c>
      <c r="S12" s="6">
        <v>0</v>
      </c>
      <c r="T12" s="6">
        <v>-1</v>
      </c>
      <c r="U12" s="6">
        <v>-1</v>
      </c>
      <c r="V12" s="6">
        <v>-4</v>
      </c>
      <c r="W12" s="6">
        <v>-2</v>
      </c>
      <c r="X12" s="6">
        <v>-43</v>
      </c>
      <c r="Y12" s="6">
        <v>-5</v>
      </c>
      <c r="Z12" s="6">
        <v>-3</v>
      </c>
      <c r="AA12" s="6">
        <v>-7</v>
      </c>
      <c r="AB12" s="6">
        <v>-5</v>
      </c>
      <c r="AC12" s="6">
        <v>-2</v>
      </c>
      <c r="AD12" s="6">
        <v>-2</v>
      </c>
      <c r="AE12" s="6" t="s">
        <v>79</v>
      </c>
      <c r="AF12" s="6" t="s">
        <v>79</v>
      </c>
      <c r="AG12" s="6" t="s">
        <v>79</v>
      </c>
      <c r="AH12" s="6" t="s">
        <v>79</v>
      </c>
      <c r="AI12" s="6" t="s">
        <v>79</v>
      </c>
      <c r="AJ12" s="6" t="s">
        <v>79</v>
      </c>
      <c r="AK12" s="6" t="s">
        <v>79</v>
      </c>
      <c r="AL12" s="6" t="s">
        <v>79</v>
      </c>
      <c r="AM12" s="6" t="s">
        <v>79</v>
      </c>
      <c r="AN12" s="6" t="s">
        <v>79</v>
      </c>
      <c r="AO12" s="6" t="s">
        <v>79</v>
      </c>
      <c r="AP12" s="6" t="s">
        <v>79</v>
      </c>
      <c r="AQ12" s="6" t="s">
        <v>79</v>
      </c>
      <c r="AR12" s="6" t="s">
        <v>79</v>
      </c>
      <c r="AS12" s="6" t="s">
        <v>79</v>
      </c>
      <c r="AT12" s="6" t="s">
        <v>79</v>
      </c>
      <c r="AU12" s="6" t="s">
        <v>79</v>
      </c>
      <c r="AV12" s="6" t="s">
        <v>79</v>
      </c>
      <c r="AW12" s="6" t="s">
        <v>79</v>
      </c>
      <c r="AX12" s="6" t="s">
        <v>79</v>
      </c>
      <c r="AY12" s="6" t="s">
        <v>79</v>
      </c>
      <c r="AZ12" s="6" t="s">
        <v>79</v>
      </c>
      <c r="BA12" s="6" t="s">
        <v>79</v>
      </c>
      <c r="BB12" s="6" t="s">
        <v>79</v>
      </c>
      <c r="BC12" s="6" t="s">
        <v>79</v>
      </c>
      <c r="BD12" s="6" t="s">
        <v>79</v>
      </c>
      <c r="BE12" s="6" t="s">
        <v>79</v>
      </c>
      <c r="BF12" s="6" t="s">
        <v>79</v>
      </c>
      <c r="BG12" s="6" t="s">
        <v>79</v>
      </c>
      <c r="BH12" s="6" t="s">
        <v>79</v>
      </c>
      <c r="BI12" s="6" t="s">
        <v>79</v>
      </c>
      <c r="BJ12" s="6" t="s">
        <v>79</v>
      </c>
    </row>
    <row r="13" spans="1:62">
      <c r="A13" s="1" t="s">
        <v>177</v>
      </c>
      <c r="B13" s="7">
        <v>274</v>
      </c>
      <c r="C13" s="7">
        <v>315</v>
      </c>
      <c r="D13" s="7">
        <v>255</v>
      </c>
      <c r="E13" s="7">
        <v>188</v>
      </c>
      <c r="F13" s="7">
        <v>350</v>
      </c>
      <c r="G13" s="7">
        <v>252</v>
      </c>
      <c r="H13" s="7">
        <v>238</v>
      </c>
      <c r="I13" s="7">
        <v>124</v>
      </c>
      <c r="J13" s="7">
        <v>193</v>
      </c>
      <c r="K13" s="7">
        <v>174</v>
      </c>
      <c r="L13" s="7">
        <v>201</v>
      </c>
      <c r="M13" s="7">
        <v>182</v>
      </c>
      <c r="N13" s="7">
        <v>178</v>
      </c>
      <c r="O13" s="7">
        <v>187</v>
      </c>
      <c r="P13" s="7">
        <v>186</v>
      </c>
      <c r="Q13" s="7">
        <v>-61</v>
      </c>
      <c r="R13" s="7">
        <v>154</v>
      </c>
      <c r="S13" s="7">
        <v>157</v>
      </c>
      <c r="T13" s="7">
        <v>179</v>
      </c>
      <c r="U13" s="7">
        <v>126</v>
      </c>
      <c r="V13" s="7">
        <v>103</v>
      </c>
      <c r="W13" s="7">
        <v>114</v>
      </c>
      <c r="X13" s="7">
        <v>82</v>
      </c>
      <c r="Y13" s="7">
        <v>101</v>
      </c>
      <c r="Z13" s="7">
        <v>145</v>
      </c>
      <c r="AA13" s="7">
        <v>209</v>
      </c>
      <c r="AB13" s="7">
        <v>195</v>
      </c>
      <c r="AC13" s="7">
        <v>159</v>
      </c>
      <c r="AD13" s="7">
        <v>164</v>
      </c>
      <c r="AE13" s="7" t="s">
        <v>79</v>
      </c>
      <c r="AF13" s="7" t="s">
        <v>79</v>
      </c>
      <c r="AG13" s="7" t="s">
        <v>79</v>
      </c>
      <c r="AH13" s="7" t="s">
        <v>79</v>
      </c>
      <c r="AI13" s="7" t="s">
        <v>79</v>
      </c>
      <c r="AJ13" s="7" t="s">
        <v>79</v>
      </c>
      <c r="AK13" s="7" t="s">
        <v>79</v>
      </c>
      <c r="AL13" s="7" t="s">
        <v>79</v>
      </c>
      <c r="AM13" s="7" t="s">
        <v>79</v>
      </c>
      <c r="AN13" s="7" t="s">
        <v>79</v>
      </c>
      <c r="AO13" s="7" t="s">
        <v>79</v>
      </c>
      <c r="AP13" s="7" t="s">
        <v>79</v>
      </c>
      <c r="AQ13" s="7" t="s">
        <v>79</v>
      </c>
      <c r="AR13" s="7" t="s">
        <v>79</v>
      </c>
      <c r="AS13" s="7" t="s">
        <v>79</v>
      </c>
      <c r="AT13" s="7" t="s">
        <v>79</v>
      </c>
      <c r="AU13" s="7" t="s">
        <v>79</v>
      </c>
      <c r="AV13" s="7" t="s">
        <v>79</v>
      </c>
      <c r="AW13" s="7" t="s">
        <v>79</v>
      </c>
      <c r="AX13" s="7" t="s">
        <v>79</v>
      </c>
      <c r="AY13" s="7" t="s">
        <v>79</v>
      </c>
      <c r="AZ13" s="7" t="s">
        <v>79</v>
      </c>
      <c r="BA13" s="7" t="s">
        <v>79</v>
      </c>
      <c r="BB13" s="7" t="s">
        <v>79</v>
      </c>
      <c r="BC13" s="7" t="s">
        <v>79</v>
      </c>
      <c r="BD13" s="7" t="s">
        <v>79</v>
      </c>
      <c r="BE13" s="7" t="s">
        <v>79</v>
      </c>
      <c r="BF13" s="7" t="s">
        <v>79</v>
      </c>
      <c r="BG13" s="7" t="s">
        <v>79</v>
      </c>
      <c r="BH13" s="7" t="s">
        <v>79</v>
      </c>
      <c r="BI13" s="7" t="s">
        <v>79</v>
      </c>
      <c r="BJ13" s="7" t="s">
        <v>79</v>
      </c>
    </row>
    <row r="14" spans="1:62">
      <c r="A14" s="69" t="s">
        <v>67</v>
      </c>
      <c r="B14" s="6">
        <v>-1</v>
      </c>
      <c r="C14" s="6">
        <v>-16</v>
      </c>
      <c r="D14" s="6">
        <v>-24</v>
      </c>
      <c r="E14" s="6">
        <v>-35</v>
      </c>
      <c r="F14" s="6">
        <v>-15</v>
      </c>
      <c r="G14" s="6">
        <v>-20</v>
      </c>
      <c r="H14" s="6">
        <v>-72</v>
      </c>
      <c r="I14" s="6">
        <v>-11</v>
      </c>
      <c r="J14" s="6">
        <v>-45</v>
      </c>
      <c r="K14" s="6">
        <v>-28</v>
      </c>
      <c r="L14" s="6">
        <v>36</v>
      </c>
      <c r="M14" s="6">
        <v>-86</v>
      </c>
      <c r="N14" s="6">
        <v>-87</v>
      </c>
      <c r="O14" s="6">
        <v>-37</v>
      </c>
      <c r="P14" s="6">
        <v>-32</v>
      </c>
      <c r="Q14" s="6">
        <v>-67</v>
      </c>
      <c r="R14" s="6">
        <v>13</v>
      </c>
      <c r="S14" s="6">
        <v>1</v>
      </c>
      <c r="T14" s="6">
        <v>-11</v>
      </c>
      <c r="U14" s="6">
        <v>-17</v>
      </c>
      <c r="V14" s="6">
        <v>20</v>
      </c>
      <c r="W14" s="6">
        <v>22</v>
      </c>
      <c r="X14" s="6">
        <v>-24</v>
      </c>
      <c r="Y14" s="6">
        <v>32</v>
      </c>
      <c r="Z14" s="6">
        <v>-89</v>
      </c>
      <c r="AA14" s="6">
        <v>4</v>
      </c>
      <c r="AB14" s="6">
        <v>-20</v>
      </c>
      <c r="AC14" s="6">
        <v>-30</v>
      </c>
      <c r="AD14" s="6">
        <v>-33</v>
      </c>
      <c r="AE14" s="6" t="s">
        <v>79</v>
      </c>
      <c r="AF14" s="6" t="s">
        <v>79</v>
      </c>
      <c r="AG14" s="6" t="s">
        <v>79</v>
      </c>
      <c r="AH14" s="6" t="s">
        <v>79</v>
      </c>
      <c r="AI14" s="6" t="s">
        <v>79</v>
      </c>
      <c r="AJ14" s="6" t="s">
        <v>79</v>
      </c>
      <c r="AK14" s="6" t="s">
        <v>79</v>
      </c>
      <c r="AL14" s="6" t="s">
        <v>79</v>
      </c>
      <c r="AM14" s="6" t="s">
        <v>79</v>
      </c>
      <c r="AN14" s="6" t="s">
        <v>79</v>
      </c>
      <c r="AO14" s="6" t="s">
        <v>79</v>
      </c>
      <c r="AP14" s="6" t="s">
        <v>79</v>
      </c>
      <c r="AQ14" s="6" t="s">
        <v>79</v>
      </c>
      <c r="AR14" s="6" t="s">
        <v>79</v>
      </c>
      <c r="AS14" s="6" t="s">
        <v>79</v>
      </c>
      <c r="AT14" s="6" t="s">
        <v>79</v>
      </c>
      <c r="AU14" s="6" t="s">
        <v>79</v>
      </c>
      <c r="AV14" s="6" t="s">
        <v>79</v>
      </c>
      <c r="AW14" s="6" t="s">
        <v>79</v>
      </c>
      <c r="AX14" s="6" t="s">
        <v>79</v>
      </c>
      <c r="AY14" s="6" t="s">
        <v>79</v>
      </c>
      <c r="AZ14" s="6" t="s">
        <v>79</v>
      </c>
      <c r="BA14" s="6" t="s">
        <v>79</v>
      </c>
      <c r="BB14" s="6" t="s">
        <v>79</v>
      </c>
      <c r="BC14" s="6" t="s">
        <v>79</v>
      </c>
      <c r="BD14" s="6" t="s">
        <v>79</v>
      </c>
      <c r="BE14" s="6" t="s">
        <v>79</v>
      </c>
      <c r="BF14" s="6" t="s">
        <v>79</v>
      </c>
      <c r="BG14" s="6" t="s">
        <v>79</v>
      </c>
      <c r="BH14" s="6" t="s">
        <v>79</v>
      </c>
      <c r="BI14" s="6" t="s">
        <v>79</v>
      </c>
      <c r="BJ14" s="6" t="s">
        <v>79</v>
      </c>
    </row>
    <row r="15" spans="1:62">
      <c r="A15" s="1" t="s">
        <v>68</v>
      </c>
      <c r="B15" s="7">
        <v>273</v>
      </c>
      <c r="C15" s="7">
        <v>299</v>
      </c>
      <c r="D15" s="7">
        <v>231</v>
      </c>
      <c r="E15" s="7">
        <v>153</v>
      </c>
      <c r="F15" s="7">
        <v>335</v>
      </c>
      <c r="G15" s="7">
        <v>232</v>
      </c>
      <c r="H15" s="7">
        <v>166</v>
      </c>
      <c r="I15" s="7">
        <v>113</v>
      </c>
      <c r="J15" s="7">
        <v>148</v>
      </c>
      <c r="K15" s="7">
        <v>146</v>
      </c>
      <c r="L15" s="7">
        <v>237</v>
      </c>
      <c r="M15" s="7">
        <v>96</v>
      </c>
      <c r="N15" s="7">
        <v>91</v>
      </c>
      <c r="O15" s="7">
        <v>150</v>
      </c>
      <c r="P15" s="7">
        <v>154</v>
      </c>
      <c r="Q15" s="7">
        <v>-128</v>
      </c>
      <c r="R15" s="7">
        <v>167</v>
      </c>
      <c r="S15" s="7">
        <v>158</v>
      </c>
      <c r="T15" s="7">
        <v>168</v>
      </c>
      <c r="U15" s="7">
        <v>109</v>
      </c>
      <c r="V15" s="7">
        <v>123</v>
      </c>
      <c r="W15" s="7">
        <v>136</v>
      </c>
      <c r="X15" s="7">
        <v>58</v>
      </c>
      <c r="Y15" s="7">
        <v>133</v>
      </c>
      <c r="Z15" s="7">
        <v>56</v>
      </c>
      <c r="AA15" s="7">
        <v>213</v>
      </c>
      <c r="AB15" s="7">
        <v>175</v>
      </c>
      <c r="AC15" s="7">
        <v>129</v>
      </c>
      <c r="AD15" s="7">
        <v>131</v>
      </c>
      <c r="AE15" s="7" t="s">
        <v>79</v>
      </c>
      <c r="AF15" s="7" t="s">
        <v>79</v>
      </c>
      <c r="AG15" s="7" t="s">
        <v>79</v>
      </c>
      <c r="AH15" s="7" t="s">
        <v>79</v>
      </c>
      <c r="AI15" s="7" t="s">
        <v>79</v>
      </c>
      <c r="AJ15" s="7" t="s">
        <v>79</v>
      </c>
      <c r="AK15" s="7" t="s">
        <v>79</v>
      </c>
      <c r="AL15" s="7" t="s">
        <v>79</v>
      </c>
      <c r="AM15" s="7" t="s">
        <v>79</v>
      </c>
      <c r="AN15" s="7" t="s">
        <v>79</v>
      </c>
      <c r="AO15" s="7" t="s">
        <v>79</v>
      </c>
      <c r="AP15" s="7" t="s">
        <v>79</v>
      </c>
      <c r="AQ15" s="7" t="s">
        <v>79</v>
      </c>
      <c r="AR15" s="7" t="s">
        <v>79</v>
      </c>
      <c r="AS15" s="7" t="s">
        <v>79</v>
      </c>
      <c r="AT15" s="7" t="s">
        <v>79</v>
      </c>
      <c r="AU15" s="7" t="s">
        <v>79</v>
      </c>
      <c r="AV15" s="7" t="s">
        <v>79</v>
      </c>
      <c r="AW15" s="7" t="s">
        <v>79</v>
      </c>
      <c r="AX15" s="7" t="s">
        <v>79</v>
      </c>
      <c r="AY15" s="7" t="s">
        <v>79</v>
      </c>
      <c r="AZ15" s="7" t="s">
        <v>79</v>
      </c>
      <c r="BA15" s="7" t="s">
        <v>79</v>
      </c>
      <c r="BB15" s="7" t="s">
        <v>79</v>
      </c>
      <c r="BC15" s="7" t="s">
        <v>79</v>
      </c>
      <c r="BD15" s="7" t="s">
        <v>79</v>
      </c>
      <c r="BE15" s="7" t="s">
        <v>79</v>
      </c>
      <c r="BF15" s="7" t="s">
        <v>79</v>
      </c>
      <c r="BG15" s="7" t="s">
        <v>79</v>
      </c>
      <c r="BH15" s="7" t="s">
        <v>79</v>
      </c>
      <c r="BI15" s="7" t="s">
        <v>79</v>
      </c>
      <c r="BJ15" s="7" t="s">
        <v>79</v>
      </c>
    </row>
    <row r="16" spans="1:62">
      <c r="A16" s="69" t="s">
        <v>69</v>
      </c>
      <c r="B16" s="6">
        <v>-64</v>
      </c>
      <c r="C16" s="6">
        <v>-66</v>
      </c>
      <c r="D16" s="6">
        <v>-42</v>
      </c>
      <c r="E16" s="6">
        <v>-37</v>
      </c>
      <c r="F16" s="6">
        <v>-82</v>
      </c>
      <c r="G16" s="6">
        <v>-74</v>
      </c>
      <c r="H16" s="6">
        <v>-36</v>
      </c>
      <c r="I16" s="6">
        <v>-31</v>
      </c>
      <c r="J16" s="6">
        <v>-41</v>
      </c>
      <c r="K16" s="6">
        <v>-8</v>
      </c>
      <c r="L16" s="6">
        <v>-76</v>
      </c>
      <c r="M16" s="6">
        <v>-23</v>
      </c>
      <c r="N16" s="6">
        <v>-26</v>
      </c>
      <c r="O16" s="6">
        <v>-42</v>
      </c>
      <c r="P16" s="6">
        <v>-24</v>
      </c>
      <c r="Q16" s="6">
        <v>34</v>
      </c>
      <c r="R16" s="6">
        <v>-36</v>
      </c>
      <c r="S16" s="6">
        <v>-11</v>
      </c>
      <c r="T16" s="6">
        <v>-32</v>
      </c>
      <c r="U16" s="6">
        <v>-23</v>
      </c>
      <c r="V16" s="6">
        <v>-20</v>
      </c>
      <c r="W16" s="6">
        <v>-59</v>
      </c>
      <c r="X16" s="6">
        <v>-16</v>
      </c>
      <c r="Y16" s="6">
        <v>-27</v>
      </c>
      <c r="Z16" s="6">
        <v>-16</v>
      </c>
      <c r="AA16" s="6">
        <v>-41</v>
      </c>
      <c r="AB16" s="6">
        <v>-45</v>
      </c>
      <c r="AC16" s="6">
        <v>-32</v>
      </c>
      <c r="AD16" s="6">
        <v>-32</v>
      </c>
      <c r="AE16" s="6" t="s">
        <v>79</v>
      </c>
      <c r="AF16" s="6" t="s">
        <v>79</v>
      </c>
      <c r="AG16" s="6" t="s">
        <v>79</v>
      </c>
      <c r="AH16" s="6" t="s">
        <v>79</v>
      </c>
      <c r="AI16" s="6" t="s">
        <v>79</v>
      </c>
      <c r="AJ16" s="6" t="s">
        <v>79</v>
      </c>
      <c r="AK16" s="6" t="s">
        <v>79</v>
      </c>
      <c r="AL16" s="6" t="s">
        <v>79</v>
      </c>
      <c r="AM16" s="6" t="s">
        <v>79</v>
      </c>
      <c r="AN16" s="6" t="s">
        <v>79</v>
      </c>
      <c r="AO16" s="6" t="s">
        <v>79</v>
      </c>
      <c r="AP16" s="6" t="s">
        <v>79</v>
      </c>
      <c r="AQ16" s="6" t="s">
        <v>79</v>
      </c>
      <c r="AR16" s="6" t="s">
        <v>79</v>
      </c>
      <c r="AS16" s="6" t="s">
        <v>79</v>
      </c>
      <c r="AT16" s="6" t="s">
        <v>79</v>
      </c>
      <c r="AU16" s="6" t="s">
        <v>79</v>
      </c>
      <c r="AV16" s="6" t="s">
        <v>79</v>
      </c>
      <c r="AW16" s="6" t="s">
        <v>79</v>
      </c>
      <c r="AX16" s="6" t="s">
        <v>79</v>
      </c>
      <c r="AY16" s="6" t="s">
        <v>79</v>
      </c>
      <c r="AZ16" s="6" t="s">
        <v>79</v>
      </c>
      <c r="BA16" s="6" t="s">
        <v>79</v>
      </c>
      <c r="BB16" s="6" t="s">
        <v>79</v>
      </c>
      <c r="BC16" s="6" t="s">
        <v>79</v>
      </c>
      <c r="BD16" s="6" t="s">
        <v>79</v>
      </c>
      <c r="BE16" s="6" t="s">
        <v>79</v>
      </c>
      <c r="BF16" s="6" t="s">
        <v>79</v>
      </c>
      <c r="BG16" s="6" t="s">
        <v>79</v>
      </c>
      <c r="BH16" s="6" t="s">
        <v>79</v>
      </c>
      <c r="BI16" s="6" t="s">
        <v>79</v>
      </c>
      <c r="BJ16" s="6" t="s">
        <v>79</v>
      </c>
    </row>
    <row r="17" spans="1:62">
      <c r="A17" s="1" t="s">
        <v>90</v>
      </c>
      <c r="B17" s="7">
        <v>209</v>
      </c>
      <c r="C17" s="7">
        <v>233</v>
      </c>
      <c r="D17" s="7">
        <v>189</v>
      </c>
      <c r="E17" s="7">
        <v>116</v>
      </c>
      <c r="F17" s="7">
        <v>253</v>
      </c>
      <c r="G17" s="7">
        <v>158</v>
      </c>
      <c r="H17" s="7">
        <v>130</v>
      </c>
      <c r="I17" s="7">
        <v>82</v>
      </c>
      <c r="J17" s="7">
        <v>107</v>
      </c>
      <c r="K17" s="7">
        <v>138</v>
      </c>
      <c r="L17" s="7">
        <v>161</v>
      </c>
      <c r="M17" s="7">
        <v>73</v>
      </c>
      <c r="N17" s="7">
        <v>65</v>
      </c>
      <c r="O17" s="7">
        <v>108</v>
      </c>
      <c r="P17" s="7">
        <v>130</v>
      </c>
      <c r="Q17" s="7">
        <v>-94</v>
      </c>
      <c r="R17" s="7">
        <v>131</v>
      </c>
      <c r="S17" s="7">
        <v>147</v>
      </c>
      <c r="T17" s="7">
        <v>136</v>
      </c>
      <c r="U17" s="7">
        <v>86</v>
      </c>
      <c r="V17" s="7">
        <v>103</v>
      </c>
      <c r="W17" s="7">
        <v>77</v>
      </c>
      <c r="X17" s="7">
        <v>42</v>
      </c>
      <c r="Y17" s="7">
        <v>106</v>
      </c>
      <c r="Z17" s="7">
        <v>40</v>
      </c>
      <c r="AA17" s="7">
        <v>172</v>
      </c>
      <c r="AB17" s="7">
        <v>130</v>
      </c>
      <c r="AC17" s="7">
        <v>97</v>
      </c>
      <c r="AD17" s="7">
        <v>99</v>
      </c>
      <c r="AE17" s="7" t="s">
        <v>79</v>
      </c>
      <c r="AF17" s="7" t="s">
        <v>79</v>
      </c>
      <c r="AG17" s="7" t="s">
        <v>79</v>
      </c>
      <c r="AH17" s="7" t="s">
        <v>79</v>
      </c>
      <c r="AI17" s="7" t="s">
        <v>79</v>
      </c>
      <c r="AJ17" s="7" t="s">
        <v>79</v>
      </c>
      <c r="AK17" s="7" t="s">
        <v>79</v>
      </c>
      <c r="AL17" s="7" t="s">
        <v>79</v>
      </c>
      <c r="AM17" s="7" t="s">
        <v>79</v>
      </c>
      <c r="AN17" s="7" t="s">
        <v>79</v>
      </c>
      <c r="AO17" s="7" t="s">
        <v>79</v>
      </c>
      <c r="AP17" s="7" t="s">
        <v>79</v>
      </c>
      <c r="AQ17" s="7" t="s">
        <v>79</v>
      </c>
      <c r="AR17" s="7" t="s">
        <v>79</v>
      </c>
      <c r="AS17" s="7" t="s">
        <v>79</v>
      </c>
      <c r="AT17" s="7" t="s">
        <v>79</v>
      </c>
      <c r="AU17" s="7" t="s">
        <v>79</v>
      </c>
      <c r="AV17" s="7" t="s">
        <v>79</v>
      </c>
      <c r="AW17" s="7" t="s">
        <v>79</v>
      </c>
      <c r="AX17" s="7" t="s">
        <v>79</v>
      </c>
      <c r="AY17" s="7" t="s">
        <v>79</v>
      </c>
      <c r="AZ17" s="7" t="s">
        <v>79</v>
      </c>
      <c r="BA17" s="7" t="s">
        <v>79</v>
      </c>
      <c r="BB17" s="7" t="s">
        <v>79</v>
      </c>
      <c r="BC17" s="7" t="s">
        <v>79</v>
      </c>
      <c r="BD17" s="7" t="s">
        <v>79</v>
      </c>
      <c r="BE17" s="7" t="s">
        <v>79</v>
      </c>
      <c r="BF17" s="7" t="s">
        <v>79</v>
      </c>
      <c r="BG17" s="7" t="s">
        <v>79</v>
      </c>
      <c r="BH17" s="7" t="s">
        <v>79</v>
      </c>
      <c r="BI17" s="7" t="s">
        <v>79</v>
      </c>
      <c r="BJ17" s="7" t="s">
        <v>79</v>
      </c>
    </row>
    <row r="19" spans="1:62">
      <c r="A19" s="2"/>
      <c r="B19" s="2"/>
      <c r="C19" s="2"/>
      <c r="D19" s="2"/>
      <c r="E19" s="2"/>
      <c r="F19" s="2"/>
      <c r="G19" s="2"/>
      <c r="H19" s="2"/>
      <c r="I19" s="2"/>
      <c r="J19" s="2"/>
      <c r="K19" s="2"/>
      <c r="L19" s="2"/>
      <c r="M19" s="2"/>
      <c r="N19" s="2"/>
      <c r="O19" s="107"/>
      <c r="P19" s="107"/>
      <c r="Q19" s="2"/>
      <c r="R19" s="2"/>
    </row>
    <row r="20" spans="1:62">
      <c r="D20" s="611"/>
      <c r="E20" s="611"/>
      <c r="F20" s="611"/>
      <c r="G20" s="611"/>
      <c r="H20" s="611"/>
      <c r="I20" s="611"/>
      <c r="J20" s="611"/>
      <c r="K20" s="611"/>
      <c r="L20" s="611"/>
      <c r="M20" s="611"/>
      <c r="N20" s="611"/>
      <c r="O20" s="611"/>
    </row>
    <row r="26" spans="1:62">
      <c r="A26" s="60"/>
      <c r="B26" s="60"/>
      <c r="C26" s="60"/>
      <c r="Q26" s="60"/>
      <c r="R26" s="60"/>
      <c r="S26" s="60"/>
      <c r="T26" s="60"/>
      <c r="U26" s="60"/>
    </row>
    <row r="27" spans="1:62">
      <c r="A27" s="60"/>
      <c r="B27" s="60"/>
      <c r="C27" s="60"/>
      <c r="Q27" s="60"/>
      <c r="R27" s="60"/>
      <c r="S27" s="60"/>
      <c r="T27" s="60"/>
      <c r="U27" s="60"/>
    </row>
  </sheetData>
  <mergeCells count="1">
    <mergeCell ref="A1:BJ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J34"/>
  <sheetViews>
    <sheetView showGridLines="0" zoomScaleNormal="100" workbookViewId="0">
      <selection sqref="A1:BG1"/>
    </sheetView>
  </sheetViews>
  <sheetFormatPr defaultColWidth="11.453125" defaultRowHeight="17"/>
  <cols>
    <col min="1" max="1" width="61.26953125" style="48" customWidth="1"/>
    <col min="2" max="16" width="13.7265625" style="4" customWidth="1"/>
    <col min="17" max="59" width="10.7265625" style="48" customWidth="1"/>
    <col min="60" max="16384" width="11.453125" style="48"/>
  </cols>
  <sheetData>
    <row r="1" spans="1:59">
      <c r="A1" s="657" t="s">
        <v>257</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row>
    <row r="2" spans="1:59" ht="34">
      <c r="A2" s="49" t="s">
        <v>1</v>
      </c>
      <c r="B2" s="50" t="s">
        <v>587</v>
      </c>
      <c r="C2" s="50" t="s">
        <v>582</v>
      </c>
      <c r="D2" s="50" t="s">
        <v>578</v>
      </c>
      <c r="E2" s="50" t="s">
        <v>574</v>
      </c>
      <c r="F2" s="50" t="s">
        <v>569</v>
      </c>
      <c r="G2" s="50" t="s">
        <v>562</v>
      </c>
      <c r="H2" s="50" t="s">
        <v>558</v>
      </c>
      <c r="I2" s="50" t="s">
        <v>258</v>
      </c>
      <c r="J2" s="50" t="s">
        <v>259</v>
      </c>
      <c r="K2" s="50" t="s">
        <v>260</v>
      </c>
      <c r="L2" s="50" t="s">
        <v>261</v>
      </c>
      <c r="M2" s="50" t="s">
        <v>262</v>
      </c>
      <c r="N2" s="50" t="s">
        <v>263</v>
      </c>
      <c r="O2" s="50" t="s">
        <v>264</v>
      </c>
      <c r="P2" s="50" t="s">
        <v>265</v>
      </c>
      <c r="Q2" s="50" t="s">
        <v>266</v>
      </c>
      <c r="R2" s="50" t="s">
        <v>267</v>
      </c>
      <c r="S2" s="50" t="s">
        <v>268</v>
      </c>
      <c r="T2" s="50" t="s">
        <v>269</v>
      </c>
      <c r="U2" s="50" t="s">
        <v>270</v>
      </c>
      <c r="V2" s="50" t="s">
        <v>271</v>
      </c>
      <c r="W2" s="50" t="s">
        <v>272</v>
      </c>
      <c r="X2" s="50" t="s">
        <v>273</v>
      </c>
      <c r="Y2" s="50" t="s">
        <v>274</v>
      </c>
      <c r="Z2" s="50" t="s">
        <v>275</v>
      </c>
      <c r="AA2" s="50" t="s">
        <v>276</v>
      </c>
      <c r="AB2" s="50" t="s">
        <v>277</v>
      </c>
      <c r="AC2" s="50" t="s">
        <v>278</v>
      </c>
      <c r="AD2" s="50" t="s">
        <v>279</v>
      </c>
      <c r="AE2" s="50" t="s">
        <v>280</v>
      </c>
      <c r="AF2" s="51" t="s">
        <v>281</v>
      </c>
      <c r="AG2" s="109" t="s">
        <v>282</v>
      </c>
      <c r="AH2" s="51" t="s">
        <v>283</v>
      </c>
      <c r="AI2" s="51" t="s">
        <v>284</v>
      </c>
      <c r="AJ2" s="51" t="s">
        <v>285</v>
      </c>
      <c r="AK2" s="51" t="s">
        <v>286</v>
      </c>
      <c r="AL2" s="564" t="s">
        <v>287</v>
      </c>
      <c r="AM2" s="51" t="s">
        <v>288</v>
      </c>
      <c r="AN2" s="51" t="s">
        <v>289</v>
      </c>
      <c r="AO2" s="565" t="s">
        <v>290</v>
      </c>
      <c r="AP2" s="565" t="s">
        <v>291</v>
      </c>
      <c r="AQ2" s="565" t="s">
        <v>292</v>
      </c>
      <c r="AR2" s="565" t="s">
        <v>293</v>
      </c>
      <c r="AS2" s="565" t="s">
        <v>294</v>
      </c>
      <c r="AT2" s="565" t="s">
        <v>295</v>
      </c>
      <c r="AU2" s="565" t="s">
        <v>296</v>
      </c>
      <c r="AV2" s="565" t="s">
        <v>297</v>
      </c>
      <c r="AW2" s="565" t="s">
        <v>298</v>
      </c>
      <c r="AX2" s="565" t="s">
        <v>299</v>
      </c>
      <c r="AY2" s="565" t="s">
        <v>300</v>
      </c>
      <c r="AZ2" s="565" t="s">
        <v>301</v>
      </c>
      <c r="BA2" s="565" t="s">
        <v>302</v>
      </c>
      <c r="BB2" s="565" t="s">
        <v>303</v>
      </c>
      <c r="BC2" s="565" t="s">
        <v>304</v>
      </c>
      <c r="BD2" s="565" t="s">
        <v>305</v>
      </c>
      <c r="BE2" s="565" t="s">
        <v>306</v>
      </c>
      <c r="BF2" s="565" t="s">
        <v>307</v>
      </c>
      <c r="BG2" s="565" t="s">
        <v>308</v>
      </c>
    </row>
    <row r="3" spans="1:59">
      <c r="A3" s="52" t="s">
        <v>56</v>
      </c>
      <c r="B3" s="53">
        <v>8598</v>
      </c>
      <c r="C3" s="53">
        <v>8525</v>
      </c>
      <c r="D3" s="53">
        <v>8579</v>
      </c>
      <c r="E3" s="53">
        <v>8598</v>
      </c>
      <c r="F3" s="53">
        <v>8558</v>
      </c>
      <c r="G3" s="53">
        <v>8613</v>
      </c>
      <c r="H3" s="53">
        <v>8510</v>
      </c>
      <c r="I3" s="53">
        <v>8462</v>
      </c>
      <c r="J3" s="53">
        <v>8422</v>
      </c>
      <c r="K3" s="53">
        <v>8301</v>
      </c>
      <c r="L3" s="53">
        <v>8024</v>
      </c>
      <c r="M3" s="53">
        <v>7674</v>
      </c>
      <c r="N3" s="53">
        <v>7302</v>
      </c>
      <c r="O3" s="53">
        <v>6869</v>
      </c>
      <c r="P3" s="53">
        <v>6626</v>
      </c>
      <c r="Q3" s="53">
        <v>6394</v>
      </c>
      <c r="R3" s="53">
        <v>6188</v>
      </c>
      <c r="S3" s="53">
        <v>6046</v>
      </c>
      <c r="T3" s="53">
        <v>5850</v>
      </c>
      <c r="U3" s="53">
        <v>5758</v>
      </c>
      <c r="V3" s="53">
        <v>5575</v>
      </c>
      <c r="W3" s="53">
        <v>5695</v>
      </c>
      <c r="X3" s="53">
        <v>5951</v>
      </c>
      <c r="Y3" s="53">
        <v>6106</v>
      </c>
      <c r="Z3" s="53">
        <v>6452</v>
      </c>
      <c r="AA3" s="53">
        <v>6493</v>
      </c>
      <c r="AB3" s="53">
        <v>6417</v>
      </c>
      <c r="AC3" s="53">
        <v>6326</v>
      </c>
      <c r="AD3" s="53">
        <v>6215</v>
      </c>
      <c r="AE3" s="53">
        <v>6218</v>
      </c>
      <c r="AF3" s="54">
        <v>6215</v>
      </c>
      <c r="AG3" s="113">
        <v>6182</v>
      </c>
      <c r="AH3" s="54">
        <v>6124</v>
      </c>
      <c r="AI3" s="54">
        <v>5784</v>
      </c>
      <c r="AJ3" s="54">
        <v>5508</v>
      </c>
      <c r="AK3" s="54">
        <v>5288</v>
      </c>
      <c r="AL3" s="54">
        <v>5095</v>
      </c>
      <c r="AM3" s="54">
        <v>5107</v>
      </c>
      <c r="AN3" s="54">
        <v>5790</v>
      </c>
      <c r="AO3" s="54">
        <v>5801</v>
      </c>
      <c r="AP3" s="54">
        <v>5719</v>
      </c>
      <c r="AQ3" s="54">
        <v>5674</v>
      </c>
      <c r="AR3" s="54">
        <v>5631</v>
      </c>
      <c r="AS3" s="54">
        <v>5475</v>
      </c>
      <c r="AT3" s="54">
        <v>5433</v>
      </c>
      <c r="AU3" s="54">
        <v>5313</v>
      </c>
      <c r="AV3" s="54">
        <v>5175</v>
      </c>
      <c r="AW3" s="54">
        <v>5066</v>
      </c>
      <c r="AX3" s="54">
        <v>4959</v>
      </c>
      <c r="AY3" s="68">
        <v>4893</v>
      </c>
      <c r="AZ3" s="68">
        <v>4856</v>
      </c>
      <c r="BA3" s="54">
        <v>4821</v>
      </c>
      <c r="BB3" s="54">
        <v>4902</v>
      </c>
      <c r="BC3" s="54">
        <v>4859</v>
      </c>
      <c r="BD3" s="54">
        <v>4826</v>
      </c>
      <c r="BE3" s="54">
        <v>4791</v>
      </c>
      <c r="BF3" s="54">
        <v>4699</v>
      </c>
      <c r="BG3" s="54">
        <v>4658</v>
      </c>
    </row>
    <row r="4" spans="1:59">
      <c r="A4" s="55" t="s">
        <v>57</v>
      </c>
      <c r="B4" s="56">
        <v>-5601</v>
      </c>
      <c r="C4" s="56">
        <v>-5436</v>
      </c>
      <c r="D4" s="56">
        <v>-5523</v>
      </c>
      <c r="E4" s="56">
        <v>-5538</v>
      </c>
      <c r="F4" s="56">
        <v>-5504</v>
      </c>
      <c r="G4" s="56">
        <v>-5747</v>
      </c>
      <c r="H4" s="56">
        <v>-5776</v>
      </c>
      <c r="I4" s="56">
        <v>-5807</v>
      </c>
      <c r="J4" s="56">
        <v>-5844</v>
      </c>
      <c r="K4" s="56">
        <v>-5751</v>
      </c>
      <c r="L4" s="56">
        <v>-5494</v>
      </c>
      <c r="M4" s="56">
        <v>-5205</v>
      </c>
      <c r="N4" s="56">
        <v>-5114</v>
      </c>
      <c r="O4" s="56">
        <v>-4738</v>
      </c>
      <c r="P4" s="56">
        <v>-4538</v>
      </c>
      <c r="Q4" s="56">
        <v>-4318</v>
      </c>
      <c r="R4" s="56">
        <v>-3944</v>
      </c>
      <c r="S4" s="56">
        <v>-3898</v>
      </c>
      <c r="T4" s="56">
        <v>-3764</v>
      </c>
      <c r="U4" s="56">
        <v>-3789</v>
      </c>
      <c r="V4" s="56">
        <v>-3673</v>
      </c>
      <c r="W4" s="56">
        <v>-3718</v>
      </c>
      <c r="X4" s="56">
        <v>-3868</v>
      </c>
      <c r="Y4" s="56">
        <v>-3870</v>
      </c>
      <c r="Z4" s="56">
        <v>-4097</v>
      </c>
      <c r="AA4" s="56">
        <v>-4112</v>
      </c>
      <c r="AB4" s="56">
        <v>-4079</v>
      </c>
      <c r="AC4" s="56">
        <v>-4016</v>
      </c>
      <c r="AD4" s="56">
        <v>-3925</v>
      </c>
      <c r="AE4" s="56">
        <v>-3934</v>
      </c>
      <c r="AF4" s="57">
        <v>-3931</v>
      </c>
      <c r="AG4" s="554">
        <v>-3930</v>
      </c>
      <c r="AH4" s="57">
        <v>-3912</v>
      </c>
      <c r="AI4" s="57">
        <v>-3678</v>
      </c>
      <c r="AJ4" s="57">
        <v>-3447</v>
      </c>
      <c r="AK4" s="57">
        <v>-3260</v>
      </c>
      <c r="AL4" s="57">
        <v>-3074</v>
      </c>
      <c r="AM4" s="57">
        <v>-3084</v>
      </c>
      <c r="AN4" s="57">
        <v>-3507</v>
      </c>
      <c r="AO4" s="57">
        <v>-3527</v>
      </c>
      <c r="AP4" s="57">
        <v>-3493</v>
      </c>
      <c r="AQ4" s="57">
        <v>-3463</v>
      </c>
      <c r="AR4" s="57">
        <v>-3455</v>
      </c>
      <c r="AS4" s="57">
        <v>-3364</v>
      </c>
      <c r="AT4" s="57">
        <v>-3378</v>
      </c>
      <c r="AU4" s="57">
        <v>-3325</v>
      </c>
      <c r="AV4" s="57">
        <v>-3281</v>
      </c>
      <c r="AW4" s="57">
        <v>-3219</v>
      </c>
      <c r="AX4" s="57">
        <v>-3145</v>
      </c>
      <c r="AY4" s="70">
        <v>-3081</v>
      </c>
      <c r="AZ4" s="70">
        <v>-3072</v>
      </c>
      <c r="BA4" s="57">
        <v>-3061</v>
      </c>
      <c r="BB4" s="57">
        <v>-3164</v>
      </c>
      <c r="BC4" s="57">
        <v>-3157</v>
      </c>
      <c r="BD4" s="57">
        <v>-3138</v>
      </c>
      <c r="BE4" s="57">
        <v>-3087</v>
      </c>
      <c r="BF4" s="57">
        <v>-2981</v>
      </c>
      <c r="BG4" s="57">
        <v>-2911</v>
      </c>
    </row>
    <row r="5" spans="1:59">
      <c r="A5" s="58" t="s">
        <v>58</v>
      </c>
      <c r="B5" s="187">
        <v>2997</v>
      </c>
      <c r="C5" s="187">
        <v>3089</v>
      </c>
      <c r="D5" s="187">
        <v>3056</v>
      </c>
      <c r="E5" s="187">
        <v>3060</v>
      </c>
      <c r="F5" s="187">
        <v>3054</v>
      </c>
      <c r="G5" s="187">
        <v>2866</v>
      </c>
      <c r="H5" s="187">
        <v>2734</v>
      </c>
      <c r="I5" s="187">
        <v>2655</v>
      </c>
      <c r="J5" s="187">
        <v>2578</v>
      </c>
      <c r="K5" s="187">
        <v>2550</v>
      </c>
      <c r="L5" s="187">
        <v>2530</v>
      </c>
      <c r="M5" s="187">
        <v>2469</v>
      </c>
      <c r="N5" s="187">
        <v>2188</v>
      </c>
      <c r="O5" s="187">
        <v>2131</v>
      </c>
      <c r="P5" s="187">
        <v>2088</v>
      </c>
      <c r="Q5" s="187">
        <v>2076</v>
      </c>
      <c r="R5" s="187">
        <v>2244</v>
      </c>
      <c r="S5" s="187">
        <v>2148</v>
      </c>
      <c r="T5" s="187">
        <v>2086</v>
      </c>
      <c r="U5" s="187">
        <v>1969</v>
      </c>
      <c r="V5" s="187">
        <v>1902</v>
      </c>
      <c r="W5" s="187">
        <v>1977</v>
      </c>
      <c r="X5" s="187">
        <v>2083</v>
      </c>
      <c r="Y5" s="187">
        <v>2236</v>
      </c>
      <c r="Z5" s="187">
        <v>2355</v>
      </c>
      <c r="AA5" s="187">
        <v>2381</v>
      </c>
      <c r="AB5" s="187">
        <v>2338</v>
      </c>
      <c r="AC5" s="187">
        <v>2310</v>
      </c>
      <c r="AD5" s="187">
        <v>2290</v>
      </c>
      <c r="AE5" s="187">
        <v>2284</v>
      </c>
      <c r="AF5" s="59">
        <v>2284</v>
      </c>
      <c r="AG5" s="396">
        <v>2252</v>
      </c>
      <c r="AH5" s="59">
        <v>2212</v>
      </c>
      <c r="AI5" s="59">
        <v>2106</v>
      </c>
      <c r="AJ5" s="59">
        <v>2061</v>
      </c>
      <c r="AK5" s="59">
        <v>2028</v>
      </c>
      <c r="AL5" s="59">
        <v>2021</v>
      </c>
      <c r="AM5" s="59">
        <v>2023</v>
      </c>
      <c r="AN5" s="59">
        <v>2283</v>
      </c>
      <c r="AO5" s="59">
        <v>2274</v>
      </c>
      <c r="AP5" s="59">
        <v>2226</v>
      </c>
      <c r="AQ5" s="59">
        <v>2211</v>
      </c>
      <c r="AR5" s="59">
        <v>2176</v>
      </c>
      <c r="AS5" s="59">
        <v>2111</v>
      </c>
      <c r="AT5" s="59">
        <v>2055</v>
      </c>
      <c r="AU5" s="59">
        <v>1988</v>
      </c>
      <c r="AV5" s="59">
        <v>1894</v>
      </c>
      <c r="AW5" s="59">
        <v>1847</v>
      </c>
      <c r="AX5" s="59">
        <v>1814</v>
      </c>
      <c r="AY5" s="71">
        <v>1812</v>
      </c>
      <c r="AZ5" s="71">
        <v>1784</v>
      </c>
      <c r="BA5" s="59">
        <v>1760</v>
      </c>
      <c r="BB5" s="59">
        <v>1738</v>
      </c>
      <c r="BC5" s="59">
        <v>1702</v>
      </c>
      <c r="BD5" s="59">
        <v>1688</v>
      </c>
      <c r="BE5" s="59">
        <v>1704</v>
      </c>
      <c r="BF5" s="59">
        <v>1718</v>
      </c>
      <c r="BG5" s="59">
        <v>1747</v>
      </c>
    </row>
    <row r="6" spans="1:59">
      <c r="A6" s="60"/>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0"/>
      <c r="AG6" s="424"/>
      <c r="AH6" s="60"/>
      <c r="AI6" s="60"/>
      <c r="AJ6" s="60"/>
      <c r="AK6" s="60"/>
      <c r="AL6" s="62"/>
      <c r="AM6" s="62"/>
      <c r="AN6" s="62"/>
      <c r="AO6" s="62"/>
      <c r="AP6" s="62"/>
      <c r="AQ6" s="62"/>
      <c r="AR6" s="62"/>
      <c r="AS6" s="62"/>
      <c r="AT6" s="62"/>
      <c r="AU6" s="62"/>
      <c r="AV6" s="62"/>
      <c r="AW6" s="62"/>
      <c r="AX6" s="62"/>
      <c r="AY6" s="60"/>
      <c r="AZ6" s="60"/>
      <c r="BA6" s="62"/>
      <c r="BB6" s="62"/>
      <c r="BC6" s="62"/>
      <c r="BD6" s="62"/>
      <c r="BE6" s="62"/>
      <c r="BF6" s="62"/>
      <c r="BG6" s="62"/>
    </row>
    <row r="7" spans="1:59">
      <c r="A7" s="52" t="s">
        <v>59</v>
      </c>
      <c r="B7" s="63" t="s">
        <v>60</v>
      </c>
      <c r="C7" s="63" t="s">
        <v>60</v>
      </c>
      <c r="D7" s="63" t="s">
        <v>60</v>
      </c>
      <c r="E7" s="63" t="s">
        <v>60</v>
      </c>
      <c r="F7" s="63" t="s">
        <v>60</v>
      </c>
      <c r="G7" s="63" t="s">
        <v>60</v>
      </c>
      <c r="H7" s="63" t="s">
        <v>60</v>
      </c>
      <c r="I7" s="63"/>
      <c r="J7" s="63" t="s">
        <v>60</v>
      </c>
      <c r="K7" s="63" t="s">
        <v>60</v>
      </c>
      <c r="L7" s="63" t="s">
        <v>60</v>
      </c>
      <c r="M7" s="63" t="s">
        <v>60</v>
      </c>
      <c r="N7" s="63" t="s">
        <v>60</v>
      </c>
      <c r="O7" s="63" t="s">
        <v>60</v>
      </c>
      <c r="P7" s="373" t="s">
        <v>60</v>
      </c>
      <c r="Q7" s="373" t="s">
        <v>60</v>
      </c>
      <c r="R7" s="373" t="s">
        <v>60</v>
      </c>
      <c r="S7" s="373" t="s">
        <v>60</v>
      </c>
      <c r="T7" s="373" t="s">
        <v>60</v>
      </c>
      <c r="U7" s="373" t="s">
        <v>60</v>
      </c>
      <c r="V7" s="373" t="s">
        <v>60</v>
      </c>
      <c r="W7" s="373" t="s">
        <v>60</v>
      </c>
      <c r="X7" s="373" t="s">
        <v>60</v>
      </c>
      <c r="Y7" s="373" t="s">
        <v>60</v>
      </c>
      <c r="Z7" s="5" t="s">
        <v>60</v>
      </c>
      <c r="AA7" s="5" t="s">
        <v>60</v>
      </c>
      <c r="AB7" s="5" t="s">
        <v>60</v>
      </c>
      <c r="AC7" s="5" t="s">
        <v>60</v>
      </c>
      <c r="AD7" s="5">
        <v>4</v>
      </c>
      <c r="AE7" s="5">
        <v>4</v>
      </c>
      <c r="AF7" s="67">
        <v>6</v>
      </c>
      <c r="AG7" s="462">
        <v>6</v>
      </c>
      <c r="AH7" s="67">
        <v>6</v>
      </c>
      <c r="AI7" s="67">
        <v>6</v>
      </c>
      <c r="AJ7" s="67">
        <v>4</v>
      </c>
      <c r="AK7" s="67">
        <v>4</v>
      </c>
      <c r="AL7" s="67" t="s">
        <v>60</v>
      </c>
      <c r="AM7" s="67" t="s">
        <v>60</v>
      </c>
      <c r="AN7" s="67" t="s">
        <v>60</v>
      </c>
      <c r="AO7" s="54">
        <v>0</v>
      </c>
      <c r="AP7" s="54">
        <v>0</v>
      </c>
      <c r="AQ7" s="54">
        <v>0</v>
      </c>
      <c r="AR7" s="54">
        <v>1</v>
      </c>
      <c r="AS7" s="54">
        <v>4</v>
      </c>
      <c r="AT7" s="54">
        <v>5</v>
      </c>
      <c r="AU7" s="54">
        <v>5</v>
      </c>
      <c r="AV7" s="54">
        <v>4</v>
      </c>
      <c r="AW7" s="54">
        <v>3</v>
      </c>
      <c r="AX7" s="54">
        <v>5</v>
      </c>
      <c r="AY7" s="68">
        <v>12</v>
      </c>
      <c r="AZ7" s="68">
        <v>21</v>
      </c>
      <c r="BA7" s="54">
        <v>23</v>
      </c>
      <c r="BB7" s="54">
        <v>20</v>
      </c>
      <c r="BC7" s="54">
        <v>13</v>
      </c>
      <c r="BD7" s="54">
        <v>5</v>
      </c>
      <c r="BE7" s="54">
        <v>1</v>
      </c>
      <c r="BF7" s="54">
        <v>1</v>
      </c>
      <c r="BG7" s="54">
        <v>1</v>
      </c>
    </row>
    <row r="8" spans="1:59">
      <c r="A8" s="52"/>
      <c r="B8" s="2"/>
      <c r="C8" s="2"/>
      <c r="D8" s="2"/>
      <c r="E8" s="2"/>
      <c r="F8" s="2"/>
      <c r="G8" s="2"/>
      <c r="H8" s="2"/>
      <c r="I8" s="2"/>
      <c r="J8" s="2"/>
      <c r="K8" s="2"/>
      <c r="L8" s="2"/>
      <c r="M8" s="2"/>
      <c r="N8" s="2"/>
      <c r="O8" s="2"/>
      <c r="P8" s="5"/>
      <c r="Q8" s="5"/>
      <c r="R8" s="5"/>
      <c r="S8" s="5"/>
      <c r="T8" s="5"/>
      <c r="U8" s="5"/>
      <c r="V8" s="5"/>
      <c r="W8" s="5"/>
      <c r="X8" s="5"/>
      <c r="Y8" s="5"/>
      <c r="Z8" s="5"/>
      <c r="AA8" s="5"/>
      <c r="AB8" s="5"/>
      <c r="AC8" s="5"/>
      <c r="AD8" s="5"/>
      <c r="AE8" s="5"/>
      <c r="AF8" s="67"/>
      <c r="AG8" s="462"/>
      <c r="AH8" s="67"/>
      <c r="AI8" s="67"/>
      <c r="AJ8" s="67"/>
      <c r="AK8" s="67"/>
      <c r="AL8" s="67"/>
      <c r="AM8" s="67"/>
      <c r="AN8" s="67"/>
      <c r="AO8" s="54"/>
      <c r="AP8" s="54"/>
      <c r="AQ8" s="54"/>
      <c r="AR8" s="54"/>
      <c r="AS8" s="54"/>
      <c r="AT8" s="54"/>
      <c r="AU8" s="54"/>
      <c r="AV8" s="54"/>
      <c r="AW8" s="54"/>
      <c r="AX8" s="54"/>
      <c r="AY8" s="68"/>
      <c r="AZ8" s="68"/>
      <c r="BA8" s="54"/>
      <c r="BB8" s="54"/>
      <c r="BC8" s="54"/>
      <c r="BD8" s="54"/>
      <c r="BE8" s="54"/>
      <c r="BF8" s="54"/>
      <c r="BG8" s="54"/>
    </row>
    <row r="9" spans="1:59">
      <c r="A9" s="52" t="s">
        <v>61</v>
      </c>
      <c r="B9" s="53">
        <v>-1177</v>
      </c>
      <c r="C9" s="53">
        <v>-1184</v>
      </c>
      <c r="D9" s="53">
        <v>-1193</v>
      </c>
      <c r="E9" s="53">
        <v>-1198</v>
      </c>
      <c r="F9" s="53">
        <v>-1176</v>
      </c>
      <c r="G9" s="53">
        <v>-1160</v>
      </c>
      <c r="H9" s="53">
        <v>-1133</v>
      </c>
      <c r="I9" s="53">
        <v>-1113</v>
      </c>
      <c r="J9" s="53">
        <v>-1082</v>
      </c>
      <c r="K9" s="53">
        <v>-1073</v>
      </c>
      <c r="L9" s="53">
        <v>-1056</v>
      </c>
      <c r="M9" s="53">
        <v>-1042</v>
      </c>
      <c r="N9" s="53">
        <v>-1021</v>
      </c>
      <c r="O9" s="53">
        <v>-1009</v>
      </c>
      <c r="P9" s="53">
        <v>-1002</v>
      </c>
      <c r="Q9" s="53">
        <v>-977</v>
      </c>
      <c r="R9" s="53">
        <v>-973</v>
      </c>
      <c r="S9" s="53">
        <v>-938</v>
      </c>
      <c r="T9" s="53">
        <v>-915</v>
      </c>
      <c r="U9" s="53">
        <v>-954</v>
      </c>
      <c r="V9" s="53">
        <v>-925</v>
      </c>
      <c r="W9" s="53">
        <v>-951</v>
      </c>
      <c r="X9" s="53">
        <v>-969</v>
      </c>
      <c r="Y9" s="53">
        <v>-965</v>
      </c>
      <c r="Z9" s="53">
        <v>-1005</v>
      </c>
      <c r="AA9" s="53">
        <v>-1011</v>
      </c>
      <c r="AB9" s="53">
        <v>-1019</v>
      </c>
      <c r="AC9" s="53">
        <v>-1005</v>
      </c>
      <c r="AD9" s="53">
        <v>-1020</v>
      </c>
      <c r="AE9" s="53">
        <v>-1025</v>
      </c>
      <c r="AF9" s="54">
        <v>-1027</v>
      </c>
      <c r="AG9" s="113">
        <v>-1029</v>
      </c>
      <c r="AH9" s="54">
        <v>-1020</v>
      </c>
      <c r="AI9" s="54">
        <v>-972</v>
      </c>
      <c r="AJ9" s="54">
        <v>-898</v>
      </c>
      <c r="AK9" s="54">
        <v>-855</v>
      </c>
      <c r="AL9" s="54">
        <v>-811</v>
      </c>
      <c r="AM9" s="54">
        <v>-806</v>
      </c>
      <c r="AN9" s="54">
        <v>-945</v>
      </c>
      <c r="AO9" s="54">
        <v>-946</v>
      </c>
      <c r="AP9" s="54">
        <v>-930</v>
      </c>
      <c r="AQ9" s="54">
        <v>-949</v>
      </c>
      <c r="AR9" s="54">
        <v>-949</v>
      </c>
      <c r="AS9" s="54">
        <v>-916</v>
      </c>
      <c r="AT9" s="54">
        <v>-934</v>
      </c>
      <c r="AU9" s="54">
        <v>-892</v>
      </c>
      <c r="AV9" s="54">
        <v>-874</v>
      </c>
      <c r="AW9" s="54">
        <v>-876</v>
      </c>
      <c r="AX9" s="54">
        <v>-847</v>
      </c>
      <c r="AY9" s="68">
        <v>-850</v>
      </c>
      <c r="AZ9" s="68">
        <v>-842</v>
      </c>
      <c r="BA9" s="54">
        <v>-830</v>
      </c>
      <c r="BB9" s="54">
        <v>-872</v>
      </c>
      <c r="BC9" s="54">
        <v>-888</v>
      </c>
      <c r="BD9" s="54">
        <v>-925</v>
      </c>
      <c r="BE9" s="54">
        <v>-943</v>
      </c>
      <c r="BF9" s="54">
        <v>-916</v>
      </c>
      <c r="BG9" s="54">
        <v>-915</v>
      </c>
    </row>
    <row r="10" spans="1:59">
      <c r="A10" s="55" t="s">
        <v>62</v>
      </c>
      <c r="B10" s="56">
        <v>-788</v>
      </c>
      <c r="C10" s="56">
        <v>-797</v>
      </c>
      <c r="D10" s="56">
        <v>-818</v>
      </c>
      <c r="E10" s="56">
        <v>-834</v>
      </c>
      <c r="F10" s="56">
        <v>-914</v>
      </c>
      <c r="G10" s="56">
        <v>-899</v>
      </c>
      <c r="H10" s="56">
        <v>-872</v>
      </c>
      <c r="I10" s="56">
        <v>-850</v>
      </c>
      <c r="J10" s="56">
        <v>-746</v>
      </c>
      <c r="K10" s="56">
        <v>-742</v>
      </c>
      <c r="L10" s="56">
        <v>-726</v>
      </c>
      <c r="M10" s="56">
        <v>-694</v>
      </c>
      <c r="N10" s="56">
        <v>-677</v>
      </c>
      <c r="O10" s="56">
        <v>-656</v>
      </c>
      <c r="P10" s="56">
        <v>-650</v>
      </c>
      <c r="Q10" s="56">
        <v>-670</v>
      </c>
      <c r="R10" s="56">
        <v>-655</v>
      </c>
      <c r="S10" s="56">
        <v>-645</v>
      </c>
      <c r="T10" s="56">
        <v>-649</v>
      </c>
      <c r="U10" s="56">
        <v>-590</v>
      </c>
      <c r="V10" s="56">
        <v>-577</v>
      </c>
      <c r="W10" s="56">
        <v>-584</v>
      </c>
      <c r="X10" s="56">
        <v>-577</v>
      </c>
      <c r="Y10" s="56">
        <v>-621</v>
      </c>
      <c r="Z10" s="56">
        <v>-642</v>
      </c>
      <c r="AA10" s="56">
        <v>-643</v>
      </c>
      <c r="AB10" s="56">
        <v>-642</v>
      </c>
      <c r="AC10" s="56">
        <v>-643</v>
      </c>
      <c r="AD10" s="56">
        <v>-616</v>
      </c>
      <c r="AE10" s="56">
        <v>-603</v>
      </c>
      <c r="AF10" s="57">
        <v>-591</v>
      </c>
      <c r="AG10" s="554">
        <v>-568</v>
      </c>
      <c r="AH10" s="57">
        <v>-602</v>
      </c>
      <c r="AI10" s="57">
        <v>-613</v>
      </c>
      <c r="AJ10" s="57">
        <v>-631</v>
      </c>
      <c r="AK10" s="57">
        <v>-615</v>
      </c>
      <c r="AL10" s="57">
        <v>-590</v>
      </c>
      <c r="AM10" s="57">
        <v>-582</v>
      </c>
      <c r="AN10" s="57">
        <v>-633</v>
      </c>
      <c r="AO10" s="57">
        <v>-627</v>
      </c>
      <c r="AP10" s="57">
        <v>-607</v>
      </c>
      <c r="AQ10" s="57">
        <v>-591</v>
      </c>
      <c r="AR10" s="57">
        <v>-534</v>
      </c>
      <c r="AS10" s="57">
        <v>-539</v>
      </c>
      <c r="AT10" s="57">
        <v>-511</v>
      </c>
      <c r="AU10" s="57">
        <v>-524</v>
      </c>
      <c r="AV10" s="57">
        <v>-534</v>
      </c>
      <c r="AW10" s="57">
        <v>-531</v>
      </c>
      <c r="AX10" s="57">
        <v>-560</v>
      </c>
      <c r="AY10" s="70">
        <v>-556</v>
      </c>
      <c r="AZ10" s="70">
        <v>-638</v>
      </c>
      <c r="BA10" s="57">
        <v>-669</v>
      </c>
      <c r="BB10" s="57">
        <v>-709</v>
      </c>
      <c r="BC10" s="57">
        <v>-702</v>
      </c>
      <c r="BD10" s="57">
        <v>-637</v>
      </c>
      <c r="BE10" s="57">
        <v>-592</v>
      </c>
      <c r="BF10" s="57">
        <v>-510</v>
      </c>
      <c r="BG10" s="57">
        <v>-473</v>
      </c>
    </row>
    <row r="11" spans="1:59">
      <c r="A11" s="58" t="s">
        <v>63</v>
      </c>
      <c r="B11" s="187">
        <v>1032</v>
      </c>
      <c r="C11" s="187">
        <v>1108</v>
      </c>
      <c r="D11" s="187">
        <v>1045</v>
      </c>
      <c r="E11" s="187">
        <v>1028</v>
      </c>
      <c r="F11" s="187">
        <v>964</v>
      </c>
      <c r="G11" s="187">
        <v>807</v>
      </c>
      <c r="H11" s="187">
        <v>729</v>
      </c>
      <c r="I11" s="187">
        <v>692</v>
      </c>
      <c r="J11" s="187">
        <v>750</v>
      </c>
      <c r="K11" s="187">
        <v>735</v>
      </c>
      <c r="L11" s="187">
        <v>748</v>
      </c>
      <c r="M11" s="187">
        <v>733</v>
      </c>
      <c r="N11" s="187">
        <v>490</v>
      </c>
      <c r="O11" s="187">
        <v>466</v>
      </c>
      <c r="P11" s="187">
        <v>436</v>
      </c>
      <c r="Q11" s="187">
        <v>429</v>
      </c>
      <c r="R11" s="187">
        <v>616</v>
      </c>
      <c r="S11" s="187">
        <v>565</v>
      </c>
      <c r="T11" s="187">
        <v>522</v>
      </c>
      <c r="U11" s="187">
        <v>425</v>
      </c>
      <c r="V11" s="187">
        <v>400</v>
      </c>
      <c r="W11" s="187">
        <v>442</v>
      </c>
      <c r="X11" s="187">
        <v>537</v>
      </c>
      <c r="Y11" s="187">
        <v>650</v>
      </c>
      <c r="Z11" s="187">
        <v>708</v>
      </c>
      <c r="AA11" s="187">
        <v>727</v>
      </c>
      <c r="AB11" s="187">
        <v>677</v>
      </c>
      <c r="AC11" s="187">
        <v>662</v>
      </c>
      <c r="AD11" s="187">
        <v>658</v>
      </c>
      <c r="AE11" s="187">
        <v>660</v>
      </c>
      <c r="AF11" s="59">
        <v>672</v>
      </c>
      <c r="AG11" s="396">
        <v>661</v>
      </c>
      <c r="AH11" s="59">
        <v>596</v>
      </c>
      <c r="AI11" s="59">
        <v>527</v>
      </c>
      <c r="AJ11" s="59">
        <v>536</v>
      </c>
      <c r="AK11" s="59">
        <v>562</v>
      </c>
      <c r="AL11" s="59">
        <v>620</v>
      </c>
      <c r="AM11" s="59">
        <v>635</v>
      </c>
      <c r="AN11" s="59">
        <v>705</v>
      </c>
      <c r="AO11" s="59">
        <v>701</v>
      </c>
      <c r="AP11" s="59">
        <v>689</v>
      </c>
      <c r="AQ11" s="59">
        <v>671</v>
      </c>
      <c r="AR11" s="59">
        <v>694</v>
      </c>
      <c r="AS11" s="59">
        <v>660</v>
      </c>
      <c r="AT11" s="59">
        <v>615</v>
      </c>
      <c r="AU11" s="59">
        <v>577</v>
      </c>
      <c r="AV11" s="59">
        <v>490</v>
      </c>
      <c r="AW11" s="59">
        <v>443</v>
      </c>
      <c r="AX11" s="59">
        <v>412</v>
      </c>
      <c r="AY11" s="71">
        <v>418</v>
      </c>
      <c r="AZ11" s="71">
        <v>325</v>
      </c>
      <c r="BA11" s="59">
        <v>284</v>
      </c>
      <c r="BB11" s="59">
        <v>177</v>
      </c>
      <c r="BC11" s="59">
        <v>125</v>
      </c>
      <c r="BD11" s="59">
        <v>131</v>
      </c>
      <c r="BE11" s="59">
        <v>170</v>
      </c>
      <c r="BF11" s="59">
        <v>293</v>
      </c>
      <c r="BG11" s="59">
        <v>360</v>
      </c>
    </row>
    <row r="12" spans="1:59">
      <c r="A12" s="60"/>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52"/>
      <c r="AG12" s="112"/>
      <c r="AH12" s="52"/>
      <c r="AI12" s="52"/>
      <c r="AJ12" s="52"/>
      <c r="AK12" s="52"/>
      <c r="AL12" s="54"/>
      <c r="AM12" s="54"/>
      <c r="AN12" s="54"/>
      <c r="AO12" s="54"/>
      <c r="AP12" s="54"/>
      <c r="AQ12" s="54"/>
      <c r="AR12" s="54"/>
      <c r="AS12" s="54"/>
      <c r="AT12" s="54"/>
      <c r="AU12" s="54"/>
      <c r="AV12" s="54"/>
      <c r="AW12" s="54"/>
      <c r="AX12" s="54"/>
      <c r="AY12" s="52"/>
      <c r="AZ12" s="52"/>
      <c r="BA12" s="54"/>
      <c r="BB12" s="54"/>
      <c r="BC12" s="54"/>
      <c r="BD12" s="54"/>
      <c r="BE12" s="54"/>
      <c r="BF12" s="54"/>
      <c r="BG12" s="54"/>
    </row>
    <row r="13" spans="1:59">
      <c r="A13" s="72" t="s">
        <v>64</v>
      </c>
      <c r="B13" s="73">
        <v>-5</v>
      </c>
      <c r="C13" s="73">
        <v>13</v>
      </c>
      <c r="D13" s="73">
        <v>17</v>
      </c>
      <c r="E13" s="73">
        <v>-14</v>
      </c>
      <c r="F13" s="73">
        <v>12</v>
      </c>
      <c r="G13" s="73">
        <v>-35</v>
      </c>
      <c r="H13" s="73">
        <v>-12</v>
      </c>
      <c r="I13" s="73">
        <v>81</v>
      </c>
      <c r="J13" s="73">
        <v>-1</v>
      </c>
      <c r="K13" s="73">
        <v>-43</v>
      </c>
      <c r="L13" s="73">
        <v>-97</v>
      </c>
      <c r="M13" s="73">
        <v>-216</v>
      </c>
      <c r="N13" s="73">
        <v>-220</v>
      </c>
      <c r="O13" s="73">
        <v>-143</v>
      </c>
      <c r="P13" s="73">
        <v>-107</v>
      </c>
      <c r="Q13" s="73">
        <v>-56</v>
      </c>
      <c r="R13" s="73">
        <v>8</v>
      </c>
      <c r="S13" s="73">
        <v>33</v>
      </c>
      <c r="T13" s="73">
        <v>58</v>
      </c>
      <c r="U13" s="73">
        <v>48</v>
      </c>
      <c r="V13" s="73">
        <v>99</v>
      </c>
      <c r="W13" s="73">
        <v>-10</v>
      </c>
      <c r="X13" s="73">
        <v>-31</v>
      </c>
      <c r="Y13" s="73">
        <v>-28</v>
      </c>
      <c r="Z13" s="73">
        <v>-85</v>
      </c>
      <c r="AA13" s="73">
        <v>-19</v>
      </c>
      <c r="AB13" s="73">
        <v>-28</v>
      </c>
      <c r="AC13" s="73">
        <v>-15</v>
      </c>
      <c r="AD13" s="73">
        <v>-6</v>
      </c>
      <c r="AE13" s="73">
        <v>-16</v>
      </c>
      <c r="AF13" s="72">
        <v>-27</v>
      </c>
      <c r="AG13" s="506">
        <v>-39</v>
      </c>
      <c r="AH13" s="72">
        <v>-38</v>
      </c>
      <c r="AI13" s="72">
        <v>-17</v>
      </c>
      <c r="AJ13" s="72">
        <v>-20</v>
      </c>
      <c r="AK13" s="72">
        <v>-5</v>
      </c>
      <c r="AL13" s="74">
        <v>-1</v>
      </c>
      <c r="AM13" s="74">
        <v>-8</v>
      </c>
      <c r="AN13" s="74">
        <v>-4</v>
      </c>
      <c r="AO13" s="74">
        <v>-16</v>
      </c>
      <c r="AP13" s="74">
        <v>-15</v>
      </c>
      <c r="AQ13" s="74">
        <v>-1</v>
      </c>
      <c r="AR13" s="74">
        <v>-9</v>
      </c>
      <c r="AS13" s="74">
        <v>2</v>
      </c>
      <c r="AT13" s="74">
        <v>-4</v>
      </c>
      <c r="AU13" s="74">
        <v>-11</v>
      </c>
      <c r="AV13" s="74">
        <v>-2</v>
      </c>
      <c r="AW13" s="74">
        <v>25</v>
      </c>
      <c r="AX13" s="74">
        <v>-50</v>
      </c>
      <c r="AY13" s="68">
        <v>-12</v>
      </c>
      <c r="AZ13" s="68">
        <v>32</v>
      </c>
      <c r="BA13" s="74">
        <v>-16</v>
      </c>
      <c r="BB13" s="74">
        <v>53</v>
      </c>
      <c r="BC13" s="74">
        <v>20</v>
      </c>
      <c r="BD13" s="74">
        <v>-29</v>
      </c>
      <c r="BE13" s="54">
        <v>-17</v>
      </c>
      <c r="BF13" s="54">
        <v>-17</v>
      </c>
      <c r="BG13" s="54">
        <v>-12</v>
      </c>
    </row>
    <row r="14" spans="1:59">
      <c r="A14" s="52" t="s">
        <v>65</v>
      </c>
      <c r="B14" s="2">
        <v>48</v>
      </c>
      <c r="C14" s="2">
        <v>42</v>
      </c>
      <c r="D14" s="2">
        <v>55</v>
      </c>
      <c r="E14" s="2">
        <v>66</v>
      </c>
      <c r="F14" s="2">
        <v>90</v>
      </c>
      <c r="G14" s="2">
        <v>111</v>
      </c>
      <c r="H14" s="2">
        <v>127</v>
      </c>
      <c r="I14" s="2">
        <v>140</v>
      </c>
      <c r="J14" s="2">
        <v>140</v>
      </c>
      <c r="K14" s="2">
        <v>128</v>
      </c>
      <c r="L14" s="2">
        <v>107</v>
      </c>
      <c r="M14" s="2">
        <v>109</v>
      </c>
      <c r="N14" s="2">
        <v>89</v>
      </c>
      <c r="O14" s="2">
        <v>83</v>
      </c>
      <c r="P14" s="2">
        <v>69</v>
      </c>
      <c r="Q14" s="2">
        <v>36</v>
      </c>
      <c r="R14" s="2">
        <v>25</v>
      </c>
      <c r="S14" s="2">
        <v>9</v>
      </c>
      <c r="T14" s="2">
        <v>6</v>
      </c>
      <c r="U14" s="2">
        <v>4</v>
      </c>
      <c r="V14" s="2">
        <v>3</v>
      </c>
      <c r="W14" s="2">
        <v>3</v>
      </c>
      <c r="X14" s="2">
        <v>2</v>
      </c>
      <c r="Y14" s="2">
        <v>3</v>
      </c>
      <c r="Z14" s="2">
        <v>2</v>
      </c>
      <c r="AA14" s="2">
        <v>2</v>
      </c>
      <c r="AB14" s="2">
        <v>3</v>
      </c>
      <c r="AC14" s="2">
        <v>2</v>
      </c>
      <c r="AD14" s="2">
        <v>6</v>
      </c>
      <c r="AE14" s="2">
        <v>5</v>
      </c>
      <c r="AF14" s="52">
        <v>4</v>
      </c>
      <c r="AG14" s="112">
        <v>4</v>
      </c>
      <c r="AH14" s="52">
        <v>1</v>
      </c>
      <c r="AI14" s="52">
        <v>7</v>
      </c>
      <c r="AJ14" s="52">
        <v>12</v>
      </c>
      <c r="AK14" s="52">
        <v>17</v>
      </c>
      <c r="AL14" s="54">
        <v>21</v>
      </c>
      <c r="AM14" s="54">
        <v>17</v>
      </c>
      <c r="AN14" s="54">
        <v>18</v>
      </c>
      <c r="AO14" s="54">
        <v>13</v>
      </c>
      <c r="AP14" s="54">
        <v>8</v>
      </c>
      <c r="AQ14" s="54">
        <v>6</v>
      </c>
      <c r="AR14" s="54">
        <v>0</v>
      </c>
      <c r="AS14" s="54">
        <v>1</v>
      </c>
      <c r="AT14" s="54">
        <v>3</v>
      </c>
      <c r="AU14" s="54">
        <v>4</v>
      </c>
      <c r="AV14" s="54">
        <v>6</v>
      </c>
      <c r="AW14" s="54">
        <v>7</v>
      </c>
      <c r="AX14" s="54">
        <v>16</v>
      </c>
      <c r="AY14" s="68">
        <v>24</v>
      </c>
      <c r="AZ14" s="68">
        <v>24</v>
      </c>
      <c r="BA14" s="54">
        <v>22</v>
      </c>
      <c r="BB14" s="54">
        <v>12</v>
      </c>
      <c r="BC14" s="54">
        <v>5</v>
      </c>
      <c r="BD14" s="54">
        <v>6</v>
      </c>
      <c r="BE14" s="54">
        <v>9</v>
      </c>
      <c r="BF14" s="54">
        <v>10</v>
      </c>
      <c r="BG14" s="54">
        <v>11</v>
      </c>
    </row>
    <row r="15" spans="1:59">
      <c r="A15" s="55" t="s">
        <v>66</v>
      </c>
      <c r="B15" s="69">
        <v>-119</v>
      </c>
      <c r="C15" s="69">
        <v>-145</v>
      </c>
      <c r="D15" s="69">
        <v>-166</v>
      </c>
      <c r="E15" s="69">
        <v>-194</v>
      </c>
      <c r="F15" s="69">
        <v>-220</v>
      </c>
      <c r="G15" s="69">
        <v>-224</v>
      </c>
      <c r="H15" s="69">
        <v>-271</v>
      </c>
      <c r="I15" s="69">
        <v>-269</v>
      </c>
      <c r="J15" s="69">
        <v>-262</v>
      </c>
      <c r="K15" s="69">
        <v>-250</v>
      </c>
      <c r="L15" s="69">
        <v>-184</v>
      </c>
      <c r="M15" s="69">
        <v>-135</v>
      </c>
      <c r="N15" s="69">
        <v>-92</v>
      </c>
      <c r="O15" s="69">
        <v>-63</v>
      </c>
      <c r="P15" s="69">
        <v>-47</v>
      </c>
      <c r="Q15" s="69">
        <v>-44</v>
      </c>
      <c r="R15" s="69">
        <v>-47</v>
      </c>
      <c r="S15" s="69">
        <v>-49</v>
      </c>
      <c r="T15" s="69">
        <v>-50</v>
      </c>
      <c r="U15" s="69">
        <v>-51</v>
      </c>
      <c r="V15" s="69">
        <v>-52</v>
      </c>
      <c r="W15" s="69">
        <v>-52</v>
      </c>
      <c r="X15" s="69">
        <v>-48</v>
      </c>
      <c r="Y15" s="69">
        <v>-48</v>
      </c>
      <c r="Z15" s="69">
        <v>-52</v>
      </c>
      <c r="AA15" s="69">
        <v>-62</v>
      </c>
      <c r="AB15" s="69">
        <v>-74</v>
      </c>
      <c r="AC15" s="69">
        <v>-79</v>
      </c>
      <c r="AD15" s="69">
        <v>-89</v>
      </c>
      <c r="AE15" s="69">
        <v>-87</v>
      </c>
      <c r="AF15" s="55">
        <v>-86</v>
      </c>
      <c r="AG15" s="488">
        <v>-88</v>
      </c>
      <c r="AH15" s="55">
        <v>-78</v>
      </c>
      <c r="AI15" s="55">
        <v>-74</v>
      </c>
      <c r="AJ15" s="55">
        <v>-74</v>
      </c>
      <c r="AK15" s="55">
        <v>-134</v>
      </c>
      <c r="AL15" s="57">
        <v>-153</v>
      </c>
      <c r="AM15" s="57">
        <v>-175</v>
      </c>
      <c r="AN15" s="57">
        <v>-211</v>
      </c>
      <c r="AO15" s="57">
        <v>-166</v>
      </c>
      <c r="AP15" s="57">
        <v>-169</v>
      </c>
      <c r="AQ15" s="57">
        <v>-183</v>
      </c>
      <c r="AR15" s="57">
        <v>-192</v>
      </c>
      <c r="AS15" s="57">
        <v>-213</v>
      </c>
      <c r="AT15" s="57">
        <v>-236</v>
      </c>
      <c r="AU15" s="57">
        <v>-232</v>
      </c>
      <c r="AV15" s="57">
        <v>-220</v>
      </c>
      <c r="AW15" s="57">
        <v>-226</v>
      </c>
      <c r="AX15" s="57">
        <v>-215</v>
      </c>
      <c r="AY15" s="70">
        <v>-220</v>
      </c>
      <c r="AZ15" s="70">
        <v>-226</v>
      </c>
      <c r="BA15" s="57">
        <v>-206</v>
      </c>
      <c r="BB15" s="57">
        <v>-221</v>
      </c>
      <c r="BC15" s="57">
        <v>-290</v>
      </c>
      <c r="BD15" s="57">
        <v>-374</v>
      </c>
      <c r="BE15" s="57">
        <v>-467</v>
      </c>
      <c r="BF15" s="57">
        <v>-551</v>
      </c>
      <c r="BG15" s="57">
        <v>-599</v>
      </c>
    </row>
    <row r="16" spans="1:59">
      <c r="A16" s="58" t="s">
        <v>67</v>
      </c>
      <c r="B16" s="1">
        <v>-76</v>
      </c>
      <c r="C16" s="1">
        <v>-90</v>
      </c>
      <c r="D16" s="1">
        <v>-94</v>
      </c>
      <c r="E16" s="1">
        <v>-142</v>
      </c>
      <c r="F16" s="1">
        <v>-118</v>
      </c>
      <c r="G16" s="1">
        <v>-148</v>
      </c>
      <c r="H16" s="1">
        <v>-156</v>
      </c>
      <c r="I16" s="1">
        <v>-48</v>
      </c>
      <c r="J16" s="1">
        <v>-123</v>
      </c>
      <c r="K16" s="1">
        <v>-165</v>
      </c>
      <c r="L16" s="1">
        <v>-174</v>
      </c>
      <c r="M16" s="1">
        <v>-242</v>
      </c>
      <c r="N16" s="1">
        <v>-223</v>
      </c>
      <c r="O16" s="1">
        <v>-123</v>
      </c>
      <c r="P16" s="1">
        <v>-85</v>
      </c>
      <c r="Q16" s="1">
        <v>-64</v>
      </c>
      <c r="R16" s="1">
        <v>-14</v>
      </c>
      <c r="S16" s="1">
        <v>-7</v>
      </c>
      <c r="T16" s="1">
        <v>14</v>
      </c>
      <c r="U16" s="1">
        <v>1</v>
      </c>
      <c r="V16" s="1">
        <v>50</v>
      </c>
      <c r="W16" s="1">
        <v>-59</v>
      </c>
      <c r="X16" s="1">
        <v>-77</v>
      </c>
      <c r="Y16" s="1">
        <v>-73</v>
      </c>
      <c r="Z16" s="1">
        <v>-135</v>
      </c>
      <c r="AA16" s="1">
        <v>-79</v>
      </c>
      <c r="AB16" s="1">
        <v>-99</v>
      </c>
      <c r="AC16" s="1">
        <v>-92</v>
      </c>
      <c r="AD16" s="1">
        <v>-89</v>
      </c>
      <c r="AE16" s="1">
        <v>-98</v>
      </c>
      <c r="AF16" s="58">
        <v>-109</v>
      </c>
      <c r="AG16" s="110">
        <v>-123</v>
      </c>
      <c r="AH16" s="58">
        <v>-115</v>
      </c>
      <c r="AI16" s="58">
        <v>-84</v>
      </c>
      <c r="AJ16" s="58">
        <v>-82</v>
      </c>
      <c r="AK16" s="58">
        <v>-122</v>
      </c>
      <c r="AL16" s="59">
        <v>-133</v>
      </c>
      <c r="AM16" s="59">
        <v>-166</v>
      </c>
      <c r="AN16" s="59">
        <v>-197</v>
      </c>
      <c r="AO16" s="59">
        <v>-169</v>
      </c>
      <c r="AP16" s="59">
        <v>-176</v>
      </c>
      <c r="AQ16" s="59">
        <v>-178</v>
      </c>
      <c r="AR16" s="59">
        <v>-201</v>
      </c>
      <c r="AS16" s="59">
        <v>-210</v>
      </c>
      <c r="AT16" s="59">
        <v>-237</v>
      </c>
      <c r="AU16" s="59">
        <v>-239</v>
      </c>
      <c r="AV16" s="59">
        <v>-216</v>
      </c>
      <c r="AW16" s="59">
        <v>-194</v>
      </c>
      <c r="AX16" s="59">
        <v>-249</v>
      </c>
      <c r="AY16" s="71">
        <v>-208</v>
      </c>
      <c r="AZ16" s="71">
        <v>-170</v>
      </c>
      <c r="BA16" s="59">
        <v>-200</v>
      </c>
      <c r="BB16" s="59">
        <v>-156</v>
      </c>
      <c r="BC16" s="59">
        <v>-265</v>
      </c>
      <c r="BD16" s="59">
        <v>-397</v>
      </c>
      <c r="BE16" s="59">
        <v>-475</v>
      </c>
      <c r="BF16" s="59">
        <v>-558</v>
      </c>
      <c r="BG16" s="59">
        <v>-600</v>
      </c>
    </row>
    <row r="17" spans="1:62">
      <c r="A17" s="49"/>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0"/>
      <c r="AG17" s="606"/>
      <c r="AH17" s="370"/>
      <c r="AI17" s="370"/>
      <c r="AJ17" s="370"/>
      <c r="AK17" s="370"/>
      <c r="AL17" s="558"/>
      <c r="AM17" s="558"/>
      <c r="AN17" s="558"/>
      <c r="AO17" s="558"/>
      <c r="AP17" s="558"/>
      <c r="AQ17" s="558"/>
      <c r="AR17" s="558"/>
      <c r="AS17" s="558"/>
      <c r="AT17" s="558"/>
      <c r="AU17" s="558"/>
      <c r="AV17" s="558"/>
      <c r="AW17" s="558"/>
      <c r="AX17" s="558"/>
      <c r="AY17" s="370"/>
      <c r="AZ17" s="370"/>
      <c r="BA17" s="558"/>
      <c r="BB17" s="558"/>
      <c r="BC17" s="558"/>
      <c r="BD17" s="558"/>
      <c r="BE17" s="558"/>
      <c r="BF17" s="558"/>
      <c r="BG17" s="558"/>
    </row>
    <row r="18" spans="1:62">
      <c r="A18" s="58" t="s">
        <v>68</v>
      </c>
      <c r="B18" s="187">
        <v>956</v>
      </c>
      <c r="C18" s="187">
        <v>1018</v>
      </c>
      <c r="D18" s="1">
        <v>951</v>
      </c>
      <c r="E18" s="1">
        <v>886</v>
      </c>
      <c r="F18" s="1">
        <v>846</v>
      </c>
      <c r="G18" s="1">
        <v>659</v>
      </c>
      <c r="H18" s="1">
        <v>573</v>
      </c>
      <c r="I18" s="1">
        <v>644</v>
      </c>
      <c r="J18" s="1">
        <v>627</v>
      </c>
      <c r="K18" s="1">
        <v>570</v>
      </c>
      <c r="L18" s="1">
        <v>574</v>
      </c>
      <c r="M18" s="1">
        <v>491</v>
      </c>
      <c r="N18" s="1">
        <v>267</v>
      </c>
      <c r="O18" s="1">
        <v>343</v>
      </c>
      <c r="P18" s="1">
        <v>351</v>
      </c>
      <c r="Q18" s="1">
        <v>365</v>
      </c>
      <c r="R18" s="1">
        <v>602</v>
      </c>
      <c r="S18" s="1">
        <v>558</v>
      </c>
      <c r="T18" s="1">
        <v>536</v>
      </c>
      <c r="U18" s="1">
        <v>426</v>
      </c>
      <c r="V18" s="1">
        <v>450</v>
      </c>
      <c r="W18" s="1">
        <v>383</v>
      </c>
      <c r="X18" s="1">
        <v>460</v>
      </c>
      <c r="Y18" s="1">
        <v>577</v>
      </c>
      <c r="Z18" s="1">
        <v>573</v>
      </c>
      <c r="AA18" s="1">
        <v>648</v>
      </c>
      <c r="AB18" s="1">
        <v>578</v>
      </c>
      <c r="AC18" s="1">
        <v>570</v>
      </c>
      <c r="AD18" s="1">
        <v>569</v>
      </c>
      <c r="AE18" s="1">
        <v>562</v>
      </c>
      <c r="AF18" s="58">
        <v>563</v>
      </c>
      <c r="AG18" s="110">
        <v>538</v>
      </c>
      <c r="AH18" s="58">
        <v>481</v>
      </c>
      <c r="AI18" s="58">
        <v>443</v>
      </c>
      <c r="AJ18" s="58">
        <v>454</v>
      </c>
      <c r="AK18" s="58">
        <v>440</v>
      </c>
      <c r="AL18" s="59">
        <v>487</v>
      </c>
      <c r="AM18" s="59">
        <v>469</v>
      </c>
      <c r="AN18" s="59">
        <v>508</v>
      </c>
      <c r="AO18" s="59">
        <v>532</v>
      </c>
      <c r="AP18" s="59">
        <v>513</v>
      </c>
      <c r="AQ18" s="59">
        <v>493</v>
      </c>
      <c r="AR18" s="59">
        <v>493</v>
      </c>
      <c r="AS18" s="59">
        <v>450</v>
      </c>
      <c r="AT18" s="59">
        <v>378</v>
      </c>
      <c r="AU18" s="59">
        <v>338</v>
      </c>
      <c r="AV18" s="59">
        <v>274</v>
      </c>
      <c r="AW18" s="59">
        <v>249</v>
      </c>
      <c r="AX18" s="59">
        <v>163</v>
      </c>
      <c r="AY18" s="71">
        <v>210</v>
      </c>
      <c r="AZ18" s="71">
        <v>155</v>
      </c>
      <c r="BA18" s="59">
        <v>84</v>
      </c>
      <c r="BB18" s="59">
        <v>21</v>
      </c>
      <c r="BC18" s="59">
        <v>-140</v>
      </c>
      <c r="BD18" s="59">
        <v>-266</v>
      </c>
      <c r="BE18" s="59">
        <v>-305</v>
      </c>
      <c r="BF18" s="59">
        <v>-265</v>
      </c>
      <c r="BG18" s="59">
        <v>-240</v>
      </c>
    </row>
    <row r="19" spans="1:62">
      <c r="A19" s="58"/>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0"/>
      <c r="AG19" s="424"/>
      <c r="AH19" s="60"/>
      <c r="AI19" s="60"/>
      <c r="AJ19" s="60"/>
      <c r="AK19" s="60"/>
      <c r="AL19" s="62"/>
      <c r="AM19" s="62"/>
      <c r="AN19" s="62"/>
      <c r="AO19" s="62"/>
      <c r="AP19" s="62"/>
      <c r="AQ19" s="62"/>
      <c r="AR19" s="62"/>
      <c r="AS19" s="62"/>
      <c r="AT19" s="62"/>
      <c r="AU19" s="62"/>
      <c r="AV19" s="62"/>
      <c r="AW19" s="62"/>
      <c r="AX19" s="62"/>
      <c r="AY19" s="60"/>
      <c r="AZ19" s="60"/>
      <c r="BA19" s="62"/>
      <c r="BB19" s="62"/>
      <c r="BC19" s="62"/>
      <c r="BD19" s="62"/>
      <c r="BE19" s="60"/>
      <c r="BF19" s="60"/>
      <c r="BG19" s="60"/>
    </row>
    <row r="20" spans="1:62">
      <c r="A20" s="55" t="s">
        <v>69</v>
      </c>
      <c r="B20" s="69">
        <v>-209</v>
      </c>
      <c r="C20" s="69">
        <v>-227</v>
      </c>
      <c r="D20" s="69">
        <v>-235</v>
      </c>
      <c r="E20" s="69">
        <v>-229</v>
      </c>
      <c r="F20" s="69">
        <v>-223</v>
      </c>
      <c r="G20" s="69">
        <v>-182</v>
      </c>
      <c r="H20" s="69">
        <v>-116</v>
      </c>
      <c r="I20" s="69">
        <v>-156</v>
      </c>
      <c r="J20" s="69">
        <v>-148</v>
      </c>
      <c r="K20" s="69">
        <v>-133</v>
      </c>
      <c r="L20" s="69">
        <v>-167</v>
      </c>
      <c r="M20" s="69">
        <v>-115</v>
      </c>
      <c r="N20" s="69">
        <v>-58</v>
      </c>
      <c r="O20" s="69">
        <v>-68</v>
      </c>
      <c r="P20" s="69">
        <v>-37</v>
      </c>
      <c r="Q20" s="69">
        <v>-45</v>
      </c>
      <c r="R20" s="69">
        <v>-102</v>
      </c>
      <c r="S20" s="69">
        <v>-86</v>
      </c>
      <c r="T20" s="69">
        <v>-134</v>
      </c>
      <c r="U20" s="69">
        <v>-118</v>
      </c>
      <c r="V20" s="69">
        <v>-122</v>
      </c>
      <c r="W20" s="69">
        <v>-118</v>
      </c>
      <c r="X20" s="69">
        <v>-100</v>
      </c>
      <c r="Y20" s="69">
        <v>-129</v>
      </c>
      <c r="Z20" s="69">
        <v>-134</v>
      </c>
      <c r="AA20" s="69">
        <v>-150</v>
      </c>
      <c r="AB20" s="69">
        <v>-93</v>
      </c>
      <c r="AC20" s="69">
        <v>-83</v>
      </c>
      <c r="AD20" s="69">
        <v>-82</v>
      </c>
      <c r="AE20" s="69">
        <v>-79</v>
      </c>
      <c r="AF20" s="55">
        <v>-219</v>
      </c>
      <c r="AG20" s="488">
        <v>-218</v>
      </c>
      <c r="AH20" s="55">
        <v>-215</v>
      </c>
      <c r="AI20" s="55">
        <v>-206</v>
      </c>
      <c r="AJ20" s="55">
        <v>-115</v>
      </c>
      <c r="AK20" s="55">
        <v>-117</v>
      </c>
      <c r="AL20" s="57">
        <v>-122</v>
      </c>
      <c r="AM20" s="57">
        <v>-122</v>
      </c>
      <c r="AN20" s="57">
        <v>-122</v>
      </c>
      <c r="AO20" s="57">
        <v>-124</v>
      </c>
      <c r="AP20" s="57">
        <v>-116</v>
      </c>
      <c r="AQ20" s="57">
        <v>-107</v>
      </c>
      <c r="AR20" s="57">
        <v>-106</v>
      </c>
      <c r="AS20" s="57">
        <v>-106</v>
      </c>
      <c r="AT20" s="57">
        <v>-91</v>
      </c>
      <c r="AU20" s="57">
        <v>-96</v>
      </c>
      <c r="AV20" s="57">
        <v>-4</v>
      </c>
      <c r="AW20" s="57">
        <v>20</v>
      </c>
      <c r="AX20" s="57">
        <v>53</v>
      </c>
      <c r="AY20" s="70">
        <v>54</v>
      </c>
      <c r="AZ20" s="70">
        <v>78</v>
      </c>
      <c r="BA20" s="57">
        <v>76</v>
      </c>
      <c r="BB20" s="57">
        <v>61</v>
      </c>
      <c r="BC20" s="57">
        <v>67</v>
      </c>
      <c r="BD20" s="57">
        <v>165</v>
      </c>
      <c r="BE20" s="57">
        <v>178</v>
      </c>
      <c r="BF20" s="57">
        <v>193</v>
      </c>
      <c r="BG20" s="57">
        <v>172</v>
      </c>
    </row>
    <row r="21" spans="1:62">
      <c r="A21" s="58" t="s">
        <v>70</v>
      </c>
      <c r="B21" s="1">
        <v>747</v>
      </c>
      <c r="C21" s="1">
        <v>791</v>
      </c>
      <c r="D21" s="1">
        <v>716</v>
      </c>
      <c r="E21" s="1">
        <v>657</v>
      </c>
      <c r="F21" s="1">
        <v>623</v>
      </c>
      <c r="G21" s="1">
        <v>477</v>
      </c>
      <c r="H21" s="1">
        <v>457</v>
      </c>
      <c r="I21" s="1">
        <v>488</v>
      </c>
      <c r="J21" s="1">
        <v>479</v>
      </c>
      <c r="K21" s="1">
        <v>437</v>
      </c>
      <c r="L21" s="1">
        <v>407</v>
      </c>
      <c r="M21" s="1">
        <v>376</v>
      </c>
      <c r="N21" s="1">
        <v>209</v>
      </c>
      <c r="O21" s="1">
        <v>275</v>
      </c>
      <c r="P21" s="1">
        <v>314</v>
      </c>
      <c r="Q21" s="1">
        <v>320</v>
      </c>
      <c r="R21" s="1">
        <v>500</v>
      </c>
      <c r="S21" s="1">
        <v>472</v>
      </c>
      <c r="T21" s="1">
        <v>402</v>
      </c>
      <c r="U21" s="1">
        <v>308</v>
      </c>
      <c r="V21" s="1">
        <v>328</v>
      </c>
      <c r="W21" s="1">
        <v>265</v>
      </c>
      <c r="X21" s="1">
        <v>360</v>
      </c>
      <c r="Y21" s="1">
        <v>448</v>
      </c>
      <c r="Z21" s="1">
        <v>439</v>
      </c>
      <c r="AA21" s="1">
        <v>498</v>
      </c>
      <c r="AB21" s="1">
        <v>485</v>
      </c>
      <c r="AC21" s="1">
        <v>487</v>
      </c>
      <c r="AD21" s="1">
        <v>487</v>
      </c>
      <c r="AE21" s="1">
        <v>483</v>
      </c>
      <c r="AF21" s="58">
        <v>344</v>
      </c>
      <c r="AG21" s="110">
        <v>320</v>
      </c>
      <c r="AH21" s="58">
        <v>266</v>
      </c>
      <c r="AI21" s="58">
        <v>237</v>
      </c>
      <c r="AJ21" s="58">
        <v>339</v>
      </c>
      <c r="AK21" s="58">
        <v>323</v>
      </c>
      <c r="AL21" s="59">
        <v>365</v>
      </c>
      <c r="AM21" s="59">
        <v>347</v>
      </c>
      <c r="AN21" s="59">
        <v>386</v>
      </c>
      <c r="AO21" s="59">
        <v>408</v>
      </c>
      <c r="AP21" s="59">
        <v>397</v>
      </c>
      <c r="AQ21" s="59">
        <v>386</v>
      </c>
      <c r="AR21" s="59">
        <v>387</v>
      </c>
      <c r="AS21" s="59">
        <v>344</v>
      </c>
      <c r="AT21" s="59">
        <v>287</v>
      </c>
      <c r="AU21" s="59">
        <v>242</v>
      </c>
      <c r="AV21" s="59">
        <v>270</v>
      </c>
      <c r="AW21" s="59">
        <v>269</v>
      </c>
      <c r="AX21" s="59">
        <v>216</v>
      </c>
      <c r="AY21" s="71">
        <v>264</v>
      </c>
      <c r="AZ21" s="71">
        <v>233</v>
      </c>
      <c r="BA21" s="59">
        <v>160</v>
      </c>
      <c r="BB21" s="59">
        <v>82</v>
      </c>
      <c r="BC21" s="59">
        <v>-73</v>
      </c>
      <c r="BD21" s="59">
        <v>-101</v>
      </c>
      <c r="BE21" s="59">
        <v>-127</v>
      </c>
      <c r="BF21" s="59">
        <v>-72</v>
      </c>
      <c r="BG21" s="59">
        <v>-68</v>
      </c>
    </row>
    <row r="22" spans="1:62">
      <c r="A22" s="5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52"/>
      <c r="AG22" s="112"/>
      <c r="AH22" s="52"/>
      <c r="AI22" s="52"/>
      <c r="AJ22" s="52"/>
      <c r="AK22" s="52"/>
      <c r="AL22" s="52"/>
      <c r="AM22" s="52"/>
      <c r="AN22" s="52"/>
      <c r="AO22" s="54"/>
      <c r="AP22" s="54"/>
      <c r="AQ22" s="54"/>
      <c r="AR22" s="54"/>
      <c r="AS22" s="54"/>
      <c r="AT22" s="54"/>
      <c r="AU22" s="54"/>
      <c r="AV22" s="54"/>
      <c r="AW22" s="54"/>
      <c r="AX22" s="54"/>
      <c r="AY22" s="52"/>
      <c r="AZ22" s="52"/>
      <c r="BA22" s="54"/>
      <c r="BB22" s="54"/>
      <c r="BC22" s="54"/>
      <c r="BD22" s="54"/>
      <c r="BE22" s="54"/>
      <c r="BF22" s="54"/>
      <c r="BG22" s="54"/>
    </row>
    <row r="23" spans="1:62">
      <c r="A23" s="81" t="s">
        <v>71</v>
      </c>
      <c r="B23" s="121" t="s">
        <v>60</v>
      </c>
      <c r="C23" s="121" t="s">
        <v>60</v>
      </c>
      <c r="D23" s="121" t="s">
        <v>60</v>
      </c>
      <c r="E23" s="121" t="s">
        <v>60</v>
      </c>
      <c r="F23" s="121" t="s">
        <v>60</v>
      </c>
      <c r="G23" s="121" t="s">
        <v>60</v>
      </c>
      <c r="H23" s="121" t="s">
        <v>60</v>
      </c>
      <c r="I23" s="121" t="s">
        <v>60</v>
      </c>
      <c r="J23" s="121" t="s">
        <v>60</v>
      </c>
      <c r="K23" s="121" t="s">
        <v>60</v>
      </c>
      <c r="L23" s="121" t="s">
        <v>60</v>
      </c>
      <c r="M23" s="121" t="s">
        <v>60</v>
      </c>
      <c r="N23" s="121" t="s">
        <v>60</v>
      </c>
      <c r="O23" s="121" t="s">
        <v>60</v>
      </c>
      <c r="P23" s="121" t="s">
        <v>60</v>
      </c>
      <c r="Q23" s="6" t="s">
        <v>60</v>
      </c>
      <c r="R23" s="6" t="s">
        <v>60</v>
      </c>
      <c r="S23" s="6" t="s">
        <v>60</v>
      </c>
      <c r="T23" s="6" t="s">
        <v>60</v>
      </c>
      <c r="U23" s="6" t="s">
        <v>60</v>
      </c>
      <c r="V23" s="6" t="s">
        <v>60</v>
      </c>
      <c r="W23" s="6" t="s">
        <v>60</v>
      </c>
      <c r="X23" s="6" t="s">
        <v>60</v>
      </c>
      <c r="Y23" s="6" t="s">
        <v>60</v>
      </c>
      <c r="Z23" s="6" t="s">
        <v>60</v>
      </c>
      <c r="AA23" s="6" t="s">
        <v>60</v>
      </c>
      <c r="AB23" s="6" t="s">
        <v>60</v>
      </c>
      <c r="AC23" s="6" t="s">
        <v>60</v>
      </c>
      <c r="AD23" s="6" t="s">
        <v>60</v>
      </c>
      <c r="AE23" s="6" t="s">
        <v>60</v>
      </c>
      <c r="AF23" s="88" t="s">
        <v>60</v>
      </c>
      <c r="AG23" s="115">
        <v>45</v>
      </c>
      <c r="AH23" s="607">
        <v>-327</v>
      </c>
      <c r="AI23" s="55">
        <v>-334</v>
      </c>
      <c r="AJ23" s="55">
        <v>-876</v>
      </c>
      <c r="AK23" s="55">
        <v>-905</v>
      </c>
      <c r="AL23" s="57">
        <v>-541</v>
      </c>
      <c r="AM23" s="57">
        <v>-538</v>
      </c>
      <c r="AN23" s="88" t="s">
        <v>60</v>
      </c>
      <c r="AO23" s="88" t="s">
        <v>60</v>
      </c>
      <c r="AP23" s="88" t="s">
        <v>60</v>
      </c>
      <c r="AQ23" s="88" t="s">
        <v>60</v>
      </c>
      <c r="AR23" s="88" t="s">
        <v>60</v>
      </c>
      <c r="AS23" s="88" t="s">
        <v>60</v>
      </c>
      <c r="AT23" s="88" t="s">
        <v>60</v>
      </c>
      <c r="AU23" s="88" t="s">
        <v>60</v>
      </c>
      <c r="AV23" s="88" t="s">
        <v>60</v>
      </c>
      <c r="AW23" s="88" t="s">
        <v>60</v>
      </c>
      <c r="AX23" s="88" t="s">
        <v>60</v>
      </c>
      <c r="AY23" s="88" t="s">
        <v>60</v>
      </c>
      <c r="AZ23" s="88" t="s">
        <v>60</v>
      </c>
      <c r="BA23" s="88" t="s">
        <v>60</v>
      </c>
      <c r="BB23" s="88" t="s">
        <v>60</v>
      </c>
      <c r="BC23" s="88" t="s">
        <v>60</v>
      </c>
      <c r="BD23" s="88" t="s">
        <v>60</v>
      </c>
      <c r="BE23" s="88" t="s">
        <v>60</v>
      </c>
      <c r="BF23" s="88" t="s">
        <v>60</v>
      </c>
      <c r="BG23" s="88" t="s">
        <v>60</v>
      </c>
    </row>
    <row r="24" spans="1:62">
      <c r="A24" s="58" t="s">
        <v>72</v>
      </c>
      <c r="B24" s="1">
        <v>747</v>
      </c>
      <c r="C24" s="1">
        <v>791</v>
      </c>
      <c r="D24" s="1">
        <v>716</v>
      </c>
      <c r="E24" s="1">
        <v>657</v>
      </c>
      <c r="F24" s="1">
        <v>623</v>
      </c>
      <c r="G24" s="1">
        <v>477</v>
      </c>
      <c r="H24" s="1">
        <v>457</v>
      </c>
      <c r="I24" s="1">
        <v>488</v>
      </c>
      <c r="J24" s="1">
        <v>479</v>
      </c>
      <c r="K24" s="1">
        <v>437</v>
      </c>
      <c r="L24" s="1">
        <v>407</v>
      </c>
      <c r="M24" s="1">
        <v>376</v>
      </c>
      <c r="N24" s="1">
        <v>209</v>
      </c>
      <c r="O24" s="1">
        <v>275</v>
      </c>
      <c r="P24" s="1">
        <v>314</v>
      </c>
      <c r="Q24" s="1">
        <v>320</v>
      </c>
      <c r="R24" s="1">
        <v>500</v>
      </c>
      <c r="S24" s="1">
        <v>472</v>
      </c>
      <c r="T24" s="1">
        <v>402</v>
      </c>
      <c r="U24" s="1">
        <v>308</v>
      </c>
      <c r="V24" s="1">
        <v>328</v>
      </c>
      <c r="W24" s="1">
        <v>265</v>
      </c>
      <c r="X24" s="1">
        <v>360</v>
      </c>
      <c r="Y24" s="1">
        <v>448</v>
      </c>
      <c r="Z24" s="1">
        <v>439</v>
      </c>
      <c r="AA24" s="1">
        <v>498</v>
      </c>
      <c r="AB24" s="1">
        <v>485</v>
      </c>
      <c r="AC24" s="1">
        <v>487</v>
      </c>
      <c r="AD24" s="1">
        <v>487</v>
      </c>
      <c r="AE24" s="1">
        <v>483</v>
      </c>
      <c r="AF24" s="58">
        <v>344</v>
      </c>
      <c r="AG24" s="110">
        <v>365</v>
      </c>
      <c r="AH24" s="58">
        <v>-61</v>
      </c>
      <c r="AI24" s="58">
        <v>-97</v>
      </c>
      <c r="AJ24" s="58">
        <v>-537</v>
      </c>
      <c r="AK24" s="58">
        <v>-582</v>
      </c>
      <c r="AL24" s="59">
        <v>-176</v>
      </c>
      <c r="AM24" s="59">
        <v>-191</v>
      </c>
      <c r="AN24" s="59">
        <v>386</v>
      </c>
      <c r="AO24" s="59">
        <v>408</v>
      </c>
      <c r="AP24" s="59">
        <v>397</v>
      </c>
      <c r="AQ24" s="59">
        <v>386</v>
      </c>
      <c r="AR24" s="59">
        <v>387</v>
      </c>
      <c r="AS24" s="59">
        <v>344</v>
      </c>
      <c r="AT24" s="59">
        <v>287</v>
      </c>
      <c r="AU24" s="59">
        <v>242</v>
      </c>
      <c r="AV24" s="59">
        <v>270</v>
      </c>
      <c r="AW24" s="59">
        <v>269</v>
      </c>
      <c r="AX24" s="59">
        <v>216</v>
      </c>
      <c r="AY24" s="58">
        <v>264</v>
      </c>
      <c r="AZ24" s="58">
        <v>233</v>
      </c>
      <c r="BA24" s="59">
        <v>160</v>
      </c>
      <c r="BB24" s="59">
        <v>82</v>
      </c>
      <c r="BC24" s="59">
        <v>-73</v>
      </c>
      <c r="BD24" s="59">
        <v>-101</v>
      </c>
      <c r="BE24" s="59">
        <v>-127</v>
      </c>
      <c r="BF24" s="59">
        <v>-72</v>
      </c>
      <c r="BG24" s="59">
        <v>-68</v>
      </c>
    </row>
    <row r="25" spans="1:62">
      <c r="A25" s="60"/>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4"/>
      <c r="AG25" s="113"/>
      <c r="AH25" s="54"/>
      <c r="AI25" s="54"/>
      <c r="AJ25" s="54"/>
      <c r="AK25" s="54"/>
      <c r="AL25" s="54"/>
      <c r="AM25" s="54"/>
      <c r="AN25" s="54"/>
      <c r="AO25" s="54"/>
      <c r="AP25" s="54"/>
      <c r="AQ25" s="54"/>
      <c r="AR25" s="54"/>
      <c r="AS25" s="54"/>
      <c r="AT25" s="54"/>
      <c r="AU25" s="54"/>
      <c r="AV25" s="54"/>
      <c r="AW25" s="54"/>
      <c r="AX25" s="54"/>
      <c r="AY25" s="52"/>
      <c r="AZ25" s="52"/>
      <c r="BA25" s="54"/>
      <c r="BB25" s="54"/>
      <c r="BC25" s="54"/>
      <c r="BD25" s="54"/>
      <c r="BE25" s="54"/>
      <c r="BF25" s="54"/>
      <c r="BG25" s="54"/>
      <c r="BH25" s="608"/>
      <c r="BI25" s="608"/>
      <c r="BJ25" s="608"/>
    </row>
    <row r="26" spans="1:62">
      <c r="A26" s="90" t="s">
        <v>73</v>
      </c>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0"/>
      <c r="AG26" s="120"/>
      <c r="AH26" s="90"/>
      <c r="AI26" s="90"/>
      <c r="AJ26" s="90"/>
      <c r="AK26" s="90"/>
      <c r="AL26" s="93"/>
      <c r="AM26" s="93"/>
      <c r="AN26" s="93"/>
      <c r="AO26" s="93"/>
      <c r="AP26" s="93"/>
      <c r="AQ26" s="93"/>
      <c r="AR26" s="93"/>
      <c r="AS26" s="93"/>
      <c r="AT26" s="93"/>
      <c r="AU26" s="93"/>
      <c r="AV26" s="93"/>
      <c r="AW26" s="93"/>
      <c r="AX26" s="93"/>
      <c r="AY26" s="90"/>
      <c r="AZ26" s="90"/>
      <c r="BA26" s="93"/>
      <c r="BB26" s="93"/>
      <c r="BC26" s="93"/>
      <c r="BD26" s="93"/>
      <c r="BE26" s="62"/>
      <c r="BF26" s="62"/>
      <c r="BG26" s="62"/>
    </row>
    <row r="27" spans="1:62">
      <c r="A27" s="52" t="s">
        <v>74</v>
      </c>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0"/>
      <c r="AG27" s="120"/>
      <c r="AH27" s="90"/>
      <c r="AI27" s="90"/>
      <c r="AJ27" s="90"/>
      <c r="AK27" s="90"/>
      <c r="AL27" s="93"/>
      <c r="AM27" s="93"/>
      <c r="AN27" s="93"/>
      <c r="AO27" s="93"/>
      <c r="AP27" s="93"/>
      <c r="AQ27" s="93"/>
      <c r="AR27" s="93"/>
      <c r="AS27" s="93"/>
      <c r="AT27" s="93"/>
      <c r="AU27" s="93"/>
      <c r="AV27" s="93"/>
      <c r="AW27" s="93"/>
      <c r="AX27" s="93"/>
      <c r="AY27" s="90"/>
      <c r="AZ27" s="90"/>
      <c r="BA27" s="93"/>
      <c r="BB27" s="93"/>
      <c r="BC27" s="93"/>
      <c r="BD27" s="93"/>
      <c r="BE27" s="62"/>
      <c r="BF27" s="62"/>
      <c r="BG27" s="62"/>
    </row>
    <row r="28" spans="1:62">
      <c r="A28" s="52" t="s">
        <v>75</v>
      </c>
      <c r="B28" s="2">
        <v>747</v>
      </c>
      <c r="C28" s="2">
        <v>791</v>
      </c>
      <c r="D28" s="2">
        <v>716</v>
      </c>
      <c r="E28" s="2">
        <v>657</v>
      </c>
      <c r="F28" s="2">
        <v>623</v>
      </c>
      <c r="G28" s="2">
        <v>477</v>
      </c>
      <c r="H28" s="2">
        <v>457</v>
      </c>
      <c r="I28" s="2">
        <v>488</v>
      </c>
      <c r="J28" s="2">
        <v>479</v>
      </c>
      <c r="K28" s="2">
        <v>437</v>
      </c>
      <c r="L28" s="2">
        <v>407</v>
      </c>
      <c r="M28" s="2">
        <v>376</v>
      </c>
      <c r="N28" s="2">
        <v>209</v>
      </c>
      <c r="O28" s="2">
        <v>275</v>
      </c>
      <c r="P28" s="2">
        <v>314</v>
      </c>
      <c r="Q28" s="2">
        <v>320</v>
      </c>
      <c r="R28" s="2">
        <v>500</v>
      </c>
      <c r="S28" s="2">
        <v>472</v>
      </c>
      <c r="T28" s="2">
        <v>402</v>
      </c>
      <c r="U28" s="2">
        <v>308</v>
      </c>
      <c r="V28" s="2">
        <v>328</v>
      </c>
      <c r="W28" s="2">
        <v>265</v>
      </c>
      <c r="X28" s="2">
        <v>360</v>
      </c>
      <c r="Y28" s="2">
        <v>448</v>
      </c>
      <c r="Z28" s="2">
        <v>439</v>
      </c>
      <c r="AA28" s="2">
        <v>498</v>
      </c>
      <c r="AB28" s="2">
        <v>485</v>
      </c>
      <c r="AC28" s="2">
        <v>487</v>
      </c>
      <c r="AD28" s="2">
        <v>487</v>
      </c>
      <c r="AE28" s="2">
        <v>483</v>
      </c>
      <c r="AF28" s="52">
        <v>344</v>
      </c>
      <c r="AG28" s="112">
        <v>320</v>
      </c>
      <c r="AH28" s="52">
        <v>266</v>
      </c>
      <c r="AI28" s="52">
        <v>237</v>
      </c>
      <c r="AJ28" s="52">
        <v>339</v>
      </c>
      <c r="AK28" s="52">
        <v>323</v>
      </c>
      <c r="AL28" s="54">
        <v>365</v>
      </c>
      <c r="AM28" s="54">
        <v>347</v>
      </c>
      <c r="AN28" s="54">
        <v>386</v>
      </c>
      <c r="AO28" s="54">
        <v>408</v>
      </c>
      <c r="AP28" s="54">
        <v>397</v>
      </c>
      <c r="AQ28" s="54">
        <v>386</v>
      </c>
      <c r="AR28" s="54">
        <v>387</v>
      </c>
      <c r="AS28" s="54">
        <v>344</v>
      </c>
      <c r="AT28" s="54">
        <v>287</v>
      </c>
      <c r="AU28" s="54">
        <v>242</v>
      </c>
      <c r="AV28" s="54">
        <v>270</v>
      </c>
      <c r="AW28" s="54">
        <v>269</v>
      </c>
      <c r="AX28" s="54">
        <v>216</v>
      </c>
      <c r="AY28" s="68">
        <v>264</v>
      </c>
      <c r="AZ28" s="68">
        <v>233</v>
      </c>
      <c r="BA28" s="54">
        <v>160</v>
      </c>
      <c r="BB28" s="54">
        <v>82</v>
      </c>
      <c r="BC28" s="54">
        <v>-73</v>
      </c>
      <c r="BD28" s="54">
        <v>-101</v>
      </c>
      <c r="BE28" s="54">
        <v>-127</v>
      </c>
      <c r="BF28" s="54">
        <v>-72</v>
      </c>
      <c r="BG28" s="54">
        <v>-68</v>
      </c>
    </row>
    <row r="29" spans="1:62">
      <c r="A29" s="81" t="s">
        <v>76</v>
      </c>
      <c r="B29" s="121" t="s">
        <v>60</v>
      </c>
      <c r="C29" s="121" t="s">
        <v>60</v>
      </c>
      <c r="D29" s="121" t="s">
        <v>60</v>
      </c>
      <c r="E29" s="121" t="s">
        <v>60</v>
      </c>
      <c r="F29" s="121" t="s">
        <v>60</v>
      </c>
      <c r="G29" s="121" t="s">
        <v>60</v>
      </c>
      <c r="H29" s="121" t="s">
        <v>60</v>
      </c>
      <c r="I29" s="121" t="s">
        <v>60</v>
      </c>
      <c r="J29" s="121" t="s">
        <v>60</v>
      </c>
      <c r="K29" s="121" t="s">
        <v>60</v>
      </c>
      <c r="L29" s="121" t="s">
        <v>60</v>
      </c>
      <c r="M29" s="121" t="s">
        <v>60</v>
      </c>
      <c r="N29" s="121" t="s">
        <v>60</v>
      </c>
      <c r="O29" s="121" t="s">
        <v>60</v>
      </c>
      <c r="P29" s="121" t="s">
        <v>60</v>
      </c>
      <c r="Q29" s="6" t="s">
        <v>60</v>
      </c>
      <c r="R29" s="6" t="s">
        <v>60</v>
      </c>
      <c r="S29" s="6" t="s">
        <v>60</v>
      </c>
      <c r="T29" s="6" t="s">
        <v>60</v>
      </c>
      <c r="U29" s="6" t="s">
        <v>60</v>
      </c>
      <c r="V29" s="6" t="s">
        <v>60</v>
      </c>
      <c r="W29" s="6" t="s">
        <v>60</v>
      </c>
      <c r="X29" s="6" t="s">
        <v>60</v>
      </c>
      <c r="Y29" s="6" t="s">
        <v>60</v>
      </c>
      <c r="Z29" s="6" t="s">
        <v>60</v>
      </c>
      <c r="AA29" s="6" t="s">
        <v>60</v>
      </c>
      <c r="AB29" s="6" t="s">
        <v>60</v>
      </c>
      <c r="AC29" s="6" t="s">
        <v>60</v>
      </c>
      <c r="AD29" s="6" t="s">
        <v>60</v>
      </c>
      <c r="AE29" s="6" t="s">
        <v>60</v>
      </c>
      <c r="AF29" s="88" t="s">
        <v>60</v>
      </c>
      <c r="AG29" s="115">
        <v>45</v>
      </c>
      <c r="AH29" s="607">
        <v>-327</v>
      </c>
      <c r="AI29" s="81">
        <v>-334</v>
      </c>
      <c r="AJ29" s="81">
        <v>-876</v>
      </c>
      <c r="AK29" s="81">
        <v>-905</v>
      </c>
      <c r="AL29" s="87">
        <v>-541</v>
      </c>
      <c r="AM29" s="87">
        <v>-538</v>
      </c>
      <c r="AN29" s="88" t="s">
        <v>60</v>
      </c>
      <c r="AO29" s="88" t="s">
        <v>60</v>
      </c>
      <c r="AP29" s="88" t="s">
        <v>60</v>
      </c>
      <c r="AQ29" s="88" t="s">
        <v>60</v>
      </c>
      <c r="AR29" s="88" t="s">
        <v>60</v>
      </c>
      <c r="AS29" s="88" t="s">
        <v>60</v>
      </c>
      <c r="AT29" s="88" t="s">
        <v>60</v>
      </c>
      <c r="AU29" s="88" t="s">
        <v>60</v>
      </c>
      <c r="AV29" s="88" t="s">
        <v>60</v>
      </c>
      <c r="AW29" s="88" t="s">
        <v>60</v>
      </c>
      <c r="AX29" s="88" t="s">
        <v>60</v>
      </c>
      <c r="AY29" s="88" t="s">
        <v>60</v>
      </c>
      <c r="AZ29" s="88" t="s">
        <v>60</v>
      </c>
      <c r="BA29" s="88" t="s">
        <v>60</v>
      </c>
      <c r="BB29" s="88" t="s">
        <v>60</v>
      </c>
      <c r="BC29" s="88" t="s">
        <v>60</v>
      </c>
      <c r="BD29" s="88" t="s">
        <v>60</v>
      </c>
      <c r="BE29" s="88" t="s">
        <v>60</v>
      </c>
      <c r="BF29" s="88" t="s">
        <v>60</v>
      </c>
      <c r="BG29" s="88" t="s">
        <v>60</v>
      </c>
    </row>
    <row r="30" spans="1:62">
      <c r="A30" s="58" t="s">
        <v>77</v>
      </c>
      <c r="B30" s="1">
        <v>747</v>
      </c>
      <c r="C30" s="1">
        <v>791</v>
      </c>
      <c r="D30" s="1">
        <v>716</v>
      </c>
      <c r="E30" s="1">
        <v>657</v>
      </c>
      <c r="F30" s="1">
        <v>623</v>
      </c>
      <c r="G30" s="1">
        <v>477</v>
      </c>
      <c r="H30" s="1">
        <v>457</v>
      </c>
      <c r="I30" s="1">
        <v>488</v>
      </c>
      <c r="J30" s="1">
        <v>479</v>
      </c>
      <c r="K30" s="1">
        <v>437</v>
      </c>
      <c r="L30" s="1">
        <v>407</v>
      </c>
      <c r="M30" s="1">
        <v>376</v>
      </c>
      <c r="N30" s="1">
        <v>209</v>
      </c>
      <c r="O30" s="1">
        <v>275</v>
      </c>
      <c r="P30" s="1">
        <v>314</v>
      </c>
      <c r="Q30" s="1">
        <v>320</v>
      </c>
      <c r="R30" s="1">
        <v>500</v>
      </c>
      <c r="S30" s="1">
        <v>472</v>
      </c>
      <c r="T30" s="1">
        <v>402</v>
      </c>
      <c r="U30" s="1">
        <v>308</v>
      </c>
      <c r="V30" s="1">
        <v>328</v>
      </c>
      <c r="W30" s="1">
        <v>265</v>
      </c>
      <c r="X30" s="1">
        <v>360</v>
      </c>
      <c r="Y30" s="1">
        <v>448</v>
      </c>
      <c r="Z30" s="1">
        <v>439</v>
      </c>
      <c r="AA30" s="1">
        <v>498</v>
      </c>
      <c r="AB30" s="1">
        <v>485</v>
      </c>
      <c r="AC30" s="1">
        <v>487</v>
      </c>
      <c r="AD30" s="1">
        <v>487</v>
      </c>
      <c r="AE30" s="1">
        <v>483</v>
      </c>
      <c r="AF30" s="58">
        <v>344</v>
      </c>
      <c r="AG30" s="110">
        <v>365</v>
      </c>
      <c r="AH30" s="58">
        <v>-61</v>
      </c>
      <c r="AI30" s="58">
        <v>-97</v>
      </c>
      <c r="AJ30" s="58">
        <v>-537</v>
      </c>
      <c r="AK30" s="609">
        <v>-582</v>
      </c>
      <c r="AL30" s="609">
        <v>-176</v>
      </c>
      <c r="AM30" s="609">
        <v>-191</v>
      </c>
      <c r="AN30" s="609">
        <v>386</v>
      </c>
      <c r="AO30" s="609">
        <v>408</v>
      </c>
      <c r="AP30" s="609">
        <v>397</v>
      </c>
      <c r="AQ30" s="609">
        <v>386</v>
      </c>
      <c r="AR30" s="609">
        <v>387</v>
      </c>
      <c r="AS30" s="609">
        <v>344</v>
      </c>
      <c r="AT30" s="609">
        <v>287</v>
      </c>
      <c r="AU30" s="609">
        <v>242</v>
      </c>
      <c r="AV30" s="609">
        <v>270</v>
      </c>
      <c r="AW30" s="609">
        <v>269</v>
      </c>
      <c r="AX30" s="609">
        <v>216</v>
      </c>
      <c r="AY30" s="609">
        <v>264</v>
      </c>
      <c r="AZ30" s="609">
        <v>233</v>
      </c>
      <c r="BA30" s="609">
        <v>160</v>
      </c>
      <c r="BB30" s="609">
        <v>82</v>
      </c>
      <c r="BC30" s="609">
        <v>-73</v>
      </c>
      <c r="BD30" s="609">
        <v>-101</v>
      </c>
      <c r="BE30" s="609">
        <v>-127</v>
      </c>
      <c r="BF30" s="609">
        <v>-72</v>
      </c>
      <c r="BG30" s="609">
        <v>-68</v>
      </c>
    </row>
    <row r="31" spans="1:62">
      <c r="A31" s="60"/>
      <c r="Q31" s="4"/>
      <c r="R31" s="4"/>
      <c r="S31" s="4"/>
      <c r="T31" s="4"/>
      <c r="U31" s="4"/>
      <c r="V31" s="4"/>
      <c r="W31" s="4"/>
      <c r="X31" s="4"/>
      <c r="Y31" s="4"/>
      <c r="Z31" s="4"/>
      <c r="AA31" s="4"/>
      <c r="AB31" s="4"/>
      <c r="AC31" s="4"/>
      <c r="AD31" s="610"/>
      <c r="AE31" s="610"/>
    </row>
    <row r="32" spans="1:62">
      <c r="A32" s="47" t="s">
        <v>127</v>
      </c>
      <c r="B32" s="187">
        <v>1081</v>
      </c>
      <c r="C32" s="187">
        <v>1033</v>
      </c>
      <c r="D32" s="104">
        <v>982</v>
      </c>
      <c r="E32" s="104">
        <v>961</v>
      </c>
      <c r="F32" s="104">
        <v>943</v>
      </c>
      <c r="G32" s="104">
        <v>910</v>
      </c>
      <c r="H32" s="104">
        <v>852</v>
      </c>
      <c r="I32" s="104">
        <v>822</v>
      </c>
      <c r="J32" s="104">
        <v>791</v>
      </c>
      <c r="K32" s="104">
        <v>799</v>
      </c>
      <c r="L32" s="104">
        <v>782</v>
      </c>
      <c r="M32" s="104">
        <v>762</v>
      </c>
      <c r="N32" s="104">
        <v>733</v>
      </c>
      <c r="O32" s="104">
        <v>691</v>
      </c>
      <c r="P32" s="104">
        <v>665</v>
      </c>
      <c r="Q32" s="104">
        <v>657</v>
      </c>
      <c r="R32" s="104">
        <v>622</v>
      </c>
      <c r="S32" s="104">
        <v>571</v>
      </c>
      <c r="T32" s="104">
        <v>530</v>
      </c>
      <c r="U32" s="104">
        <v>475</v>
      </c>
      <c r="V32" s="104">
        <v>454</v>
      </c>
      <c r="W32" s="104">
        <v>495</v>
      </c>
      <c r="X32" s="104">
        <v>595</v>
      </c>
      <c r="Y32" s="104">
        <v>670</v>
      </c>
      <c r="Z32" s="104">
        <v>725</v>
      </c>
      <c r="AA32" s="104">
        <v>743</v>
      </c>
      <c r="AB32" s="104">
        <v>701</v>
      </c>
      <c r="AC32" s="104">
        <v>695</v>
      </c>
      <c r="AD32" s="104">
        <v>679</v>
      </c>
      <c r="AE32" s="104">
        <v>677</v>
      </c>
      <c r="AF32" s="47">
        <v>709</v>
      </c>
      <c r="AG32" s="391">
        <v>684</v>
      </c>
      <c r="AH32" s="47">
        <v>654</v>
      </c>
      <c r="AI32" s="47">
        <v>604</v>
      </c>
      <c r="AJ32" s="47">
        <v>607</v>
      </c>
      <c r="AK32" s="47">
        <v>641</v>
      </c>
      <c r="AL32" s="47">
        <v>682</v>
      </c>
      <c r="AM32" s="47">
        <v>695</v>
      </c>
      <c r="AN32" s="47">
        <v>755</v>
      </c>
      <c r="AO32" s="47">
        <v>725</v>
      </c>
      <c r="AP32" s="47">
        <v>708</v>
      </c>
      <c r="AQ32" s="47">
        <v>690</v>
      </c>
      <c r="AR32" s="47">
        <v>692</v>
      </c>
      <c r="AS32" s="47">
        <v>691</v>
      </c>
      <c r="AT32" s="47">
        <v>666</v>
      </c>
      <c r="AU32" s="47">
        <v>632</v>
      </c>
      <c r="AV32" s="179" t="s">
        <v>79</v>
      </c>
      <c r="AW32" s="179" t="s">
        <v>79</v>
      </c>
      <c r="AX32" s="179" t="s">
        <v>79</v>
      </c>
      <c r="AY32" s="179" t="s">
        <v>79</v>
      </c>
      <c r="AZ32" s="179" t="s">
        <v>79</v>
      </c>
      <c r="BA32" s="179" t="s">
        <v>79</v>
      </c>
      <c r="BB32" s="179" t="s">
        <v>79</v>
      </c>
      <c r="BC32" s="179" t="s">
        <v>79</v>
      </c>
      <c r="BD32" s="179" t="s">
        <v>79</v>
      </c>
      <c r="BE32" s="179" t="s">
        <v>79</v>
      </c>
      <c r="BF32" s="179" t="s">
        <v>79</v>
      </c>
      <c r="BG32" s="179" t="s">
        <v>79</v>
      </c>
    </row>
    <row r="34" spans="1:18">
      <c r="A34" s="2"/>
      <c r="B34" s="2"/>
      <c r="C34" s="2"/>
      <c r="D34" s="2"/>
      <c r="E34" s="2"/>
      <c r="F34" s="2"/>
      <c r="G34" s="2"/>
      <c r="H34" s="2"/>
      <c r="I34" s="2"/>
      <c r="J34" s="2"/>
      <c r="K34" s="2"/>
      <c r="L34" s="2"/>
      <c r="M34" s="2"/>
      <c r="N34" s="2"/>
      <c r="O34" s="107"/>
      <c r="P34" s="107"/>
      <c r="Q34" s="2"/>
      <c r="R34" s="2"/>
    </row>
  </sheetData>
  <mergeCells count="1">
    <mergeCell ref="A1:BG1"/>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J20"/>
  <sheetViews>
    <sheetView showGridLines="0" zoomScaleNormal="100" workbookViewId="0">
      <selection sqref="A1:BG1"/>
    </sheetView>
  </sheetViews>
  <sheetFormatPr defaultColWidth="11.453125" defaultRowHeight="17"/>
  <cols>
    <col min="1" max="1" width="61.7265625" style="48" customWidth="1"/>
    <col min="2" max="16" width="13.7265625" style="4" customWidth="1"/>
    <col min="17" max="24" width="15" style="48" customWidth="1"/>
    <col min="25" max="26" width="13" style="48" customWidth="1"/>
    <col min="27" max="40" width="12.7265625" style="48" customWidth="1"/>
    <col min="41" max="59" width="10.7265625" style="48" customWidth="1"/>
    <col min="60" max="16384" width="11.453125" style="48"/>
  </cols>
  <sheetData>
    <row r="1" spans="1:59">
      <c r="A1" s="650" t="s">
        <v>67</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row>
    <row r="2" spans="1:59" ht="34">
      <c r="A2" s="370" t="s">
        <v>80</v>
      </c>
      <c r="B2" s="50" t="s">
        <v>587</v>
      </c>
      <c r="C2" s="50" t="s">
        <v>582</v>
      </c>
      <c r="D2" s="50" t="s">
        <v>578</v>
      </c>
      <c r="E2" s="50" t="s">
        <v>574</v>
      </c>
      <c r="F2" s="50" t="s">
        <v>569</v>
      </c>
      <c r="G2" s="50" t="s">
        <v>562</v>
      </c>
      <c r="H2" s="50" t="s">
        <v>558</v>
      </c>
      <c r="I2" s="50" t="s">
        <v>258</v>
      </c>
      <c r="J2" s="50" t="s">
        <v>259</v>
      </c>
      <c r="K2" s="50" t="s">
        <v>260</v>
      </c>
      <c r="L2" s="50" t="s">
        <v>261</v>
      </c>
      <c r="M2" s="50" t="s">
        <v>309</v>
      </c>
      <c r="N2" s="50" t="s">
        <v>263</v>
      </c>
      <c r="O2" s="50" t="s">
        <v>264</v>
      </c>
      <c r="P2" s="50" t="s">
        <v>265</v>
      </c>
      <c r="Q2" s="50" t="s">
        <v>266</v>
      </c>
      <c r="R2" s="50" t="s">
        <v>267</v>
      </c>
      <c r="S2" s="50" t="s">
        <v>268</v>
      </c>
      <c r="T2" s="50" t="s">
        <v>269</v>
      </c>
      <c r="U2" s="50" t="s">
        <v>270</v>
      </c>
      <c r="V2" s="50" t="s">
        <v>271</v>
      </c>
      <c r="W2" s="50" t="s">
        <v>272</v>
      </c>
      <c r="X2" s="50" t="s">
        <v>273</v>
      </c>
      <c r="Y2" s="50" t="s">
        <v>274</v>
      </c>
      <c r="Z2" s="50" t="s">
        <v>275</v>
      </c>
      <c r="AA2" s="50" t="s">
        <v>276</v>
      </c>
      <c r="AB2" s="50" t="s">
        <v>277</v>
      </c>
      <c r="AC2" s="50" t="s">
        <v>278</v>
      </c>
      <c r="AD2" s="50" t="s">
        <v>279</v>
      </c>
      <c r="AE2" s="50" t="s">
        <v>280</v>
      </c>
      <c r="AF2" s="51" t="s">
        <v>281</v>
      </c>
      <c r="AG2" s="109" t="s">
        <v>282</v>
      </c>
      <c r="AH2" s="51" t="s">
        <v>283</v>
      </c>
      <c r="AI2" s="51" t="s">
        <v>284</v>
      </c>
      <c r="AJ2" s="51" t="s">
        <v>285</v>
      </c>
      <c r="AK2" s="51" t="s">
        <v>286</v>
      </c>
      <c r="AL2" s="564" t="s">
        <v>287</v>
      </c>
      <c r="AM2" s="51" t="s">
        <v>288</v>
      </c>
      <c r="AN2" s="51" t="s">
        <v>289</v>
      </c>
      <c r="AO2" s="565" t="s">
        <v>290</v>
      </c>
      <c r="AP2" s="565" t="s">
        <v>291</v>
      </c>
      <c r="AQ2" s="565" t="s">
        <v>292</v>
      </c>
      <c r="AR2" s="565" t="s">
        <v>293</v>
      </c>
      <c r="AS2" s="565" t="s">
        <v>294</v>
      </c>
      <c r="AT2" s="565" t="s">
        <v>295</v>
      </c>
      <c r="AU2" s="565" t="s">
        <v>296</v>
      </c>
      <c r="AV2" s="565" t="s">
        <v>297</v>
      </c>
      <c r="AW2" s="565" t="s">
        <v>298</v>
      </c>
      <c r="AX2" s="565" t="s">
        <v>299</v>
      </c>
      <c r="AY2" s="565" t="s">
        <v>300</v>
      </c>
      <c r="AZ2" s="565" t="s">
        <v>301</v>
      </c>
      <c r="BA2" s="565" t="s">
        <v>302</v>
      </c>
      <c r="BB2" s="565" t="s">
        <v>303</v>
      </c>
      <c r="BC2" s="565" t="s">
        <v>304</v>
      </c>
      <c r="BD2" s="565" t="s">
        <v>305</v>
      </c>
      <c r="BE2" s="565" t="s">
        <v>306</v>
      </c>
      <c r="BF2" s="565" t="s">
        <v>307</v>
      </c>
      <c r="BG2" s="565" t="s">
        <v>308</v>
      </c>
    </row>
    <row r="3" spans="1:59">
      <c r="A3" s="146" t="s">
        <v>64</v>
      </c>
      <c r="B3" s="223">
        <v>-5</v>
      </c>
      <c r="C3" s="223">
        <v>13</v>
      </c>
      <c r="D3" s="223">
        <v>17</v>
      </c>
      <c r="E3" s="223">
        <v>-14</v>
      </c>
      <c r="F3" s="223">
        <v>12</v>
      </c>
      <c r="G3" s="223">
        <v>-35</v>
      </c>
      <c r="H3" s="223">
        <v>-12</v>
      </c>
      <c r="I3" s="223">
        <v>81</v>
      </c>
      <c r="J3" s="223">
        <v>-1</v>
      </c>
      <c r="K3" s="223">
        <v>-43</v>
      </c>
      <c r="L3" s="223">
        <v>-97</v>
      </c>
      <c r="M3" s="223">
        <v>-216</v>
      </c>
      <c r="N3" s="223">
        <v>-220</v>
      </c>
      <c r="O3" s="223">
        <v>-143</v>
      </c>
      <c r="P3" s="223">
        <v>-107</v>
      </c>
      <c r="Q3" s="104">
        <v>-56</v>
      </c>
      <c r="R3" s="104">
        <v>8</v>
      </c>
      <c r="S3" s="104">
        <v>33</v>
      </c>
      <c r="T3" s="104">
        <v>58</v>
      </c>
      <c r="U3" s="104">
        <v>48</v>
      </c>
      <c r="V3" s="104">
        <v>99</v>
      </c>
      <c r="W3" s="104">
        <v>-10</v>
      </c>
      <c r="X3" s="104">
        <v>-31</v>
      </c>
      <c r="Y3" s="104">
        <v>-28</v>
      </c>
      <c r="Z3" s="104">
        <v>-85</v>
      </c>
      <c r="AA3" s="104">
        <v>-19</v>
      </c>
      <c r="AB3" s="104">
        <v>-28</v>
      </c>
      <c r="AC3" s="104">
        <v>-15</v>
      </c>
      <c r="AD3" s="104">
        <v>-6</v>
      </c>
      <c r="AE3" s="104">
        <v>-16</v>
      </c>
      <c r="AF3" s="47">
        <v>-27</v>
      </c>
      <c r="AG3" s="391">
        <v>-39</v>
      </c>
      <c r="AH3" s="47">
        <v>-38</v>
      </c>
      <c r="AI3" s="47">
        <v>-17</v>
      </c>
      <c r="AJ3" s="47">
        <v>-20</v>
      </c>
      <c r="AK3" s="47">
        <v>-5</v>
      </c>
      <c r="AL3" s="47">
        <v>-1</v>
      </c>
      <c r="AM3" s="47">
        <v>-8</v>
      </c>
      <c r="AN3" s="47">
        <v>-4</v>
      </c>
      <c r="AO3" s="47">
        <v>-16</v>
      </c>
      <c r="AP3" s="47">
        <v>-15</v>
      </c>
      <c r="AQ3" s="372">
        <v>-1</v>
      </c>
      <c r="AR3" s="372">
        <v>-9</v>
      </c>
      <c r="AS3" s="372">
        <v>2</v>
      </c>
      <c r="AT3" s="372">
        <v>-4</v>
      </c>
      <c r="AU3" s="372">
        <v>-11</v>
      </c>
      <c r="AV3" s="372">
        <v>-2</v>
      </c>
      <c r="AW3" s="372">
        <v>25</v>
      </c>
      <c r="AX3" s="372">
        <v>-50</v>
      </c>
      <c r="AY3" s="372">
        <v>-12</v>
      </c>
      <c r="AZ3" s="372">
        <v>32</v>
      </c>
      <c r="BA3" s="372">
        <v>-16</v>
      </c>
      <c r="BB3" s="372">
        <v>53</v>
      </c>
      <c r="BC3" s="372">
        <v>20</v>
      </c>
      <c r="BD3" s="372">
        <v>-29</v>
      </c>
      <c r="BE3" s="372">
        <v>-17</v>
      </c>
      <c r="BF3" s="372">
        <v>-17</v>
      </c>
      <c r="BG3" s="372">
        <v>-12</v>
      </c>
    </row>
    <row r="4" spans="1:59">
      <c r="A4" s="47"/>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47"/>
      <c r="AG4" s="391"/>
      <c r="AH4" s="47"/>
      <c r="AI4" s="47"/>
      <c r="AJ4" s="47"/>
      <c r="AK4" s="47"/>
      <c r="AL4" s="47"/>
      <c r="AM4" s="47"/>
      <c r="AN4" s="47"/>
      <c r="AO4" s="47"/>
      <c r="AP4" s="47"/>
      <c r="AQ4" s="372"/>
      <c r="AR4" s="372"/>
      <c r="AS4" s="372"/>
      <c r="AT4" s="372"/>
      <c r="AU4" s="372"/>
      <c r="AV4" s="372"/>
      <c r="AW4" s="372"/>
      <c r="AX4" s="372"/>
      <c r="AY4" s="372"/>
      <c r="AZ4" s="372"/>
      <c r="BA4" s="372"/>
      <c r="BB4" s="372"/>
      <c r="BC4" s="372"/>
      <c r="BD4" s="372"/>
      <c r="BE4" s="372"/>
      <c r="BF4" s="372"/>
      <c r="BG4" s="372"/>
    </row>
    <row r="5" spans="1:59">
      <c r="A5" s="60" t="s">
        <v>81</v>
      </c>
      <c r="B5" s="61">
        <v>28</v>
      </c>
      <c r="C5" s="61">
        <v>34</v>
      </c>
      <c r="D5" s="61">
        <v>47</v>
      </c>
      <c r="E5" s="61">
        <v>58</v>
      </c>
      <c r="F5" s="61">
        <v>72</v>
      </c>
      <c r="G5" s="61">
        <v>83</v>
      </c>
      <c r="H5" s="61">
        <v>94</v>
      </c>
      <c r="I5" s="61">
        <v>102</v>
      </c>
      <c r="J5" s="61">
        <v>98</v>
      </c>
      <c r="K5" s="61">
        <v>91</v>
      </c>
      <c r="L5" s="61">
        <v>71</v>
      </c>
      <c r="M5" s="61">
        <v>49</v>
      </c>
      <c r="N5" s="61">
        <v>31</v>
      </c>
      <c r="O5" s="61">
        <v>21</v>
      </c>
      <c r="P5" s="61">
        <v>12</v>
      </c>
      <c r="Q5" s="61">
        <v>8</v>
      </c>
      <c r="R5" s="61">
        <v>7</v>
      </c>
      <c r="S5" s="61">
        <v>2</v>
      </c>
      <c r="T5" s="61">
        <v>2</v>
      </c>
      <c r="U5" s="61">
        <v>1</v>
      </c>
      <c r="V5" s="61">
        <v>1</v>
      </c>
      <c r="W5" s="61">
        <v>2</v>
      </c>
      <c r="X5" s="61">
        <v>1</v>
      </c>
      <c r="Y5" s="61">
        <v>2</v>
      </c>
      <c r="Z5" s="61">
        <v>2</v>
      </c>
      <c r="AA5" s="61">
        <v>2</v>
      </c>
      <c r="AB5" s="61">
        <v>3</v>
      </c>
      <c r="AC5" s="61">
        <v>2</v>
      </c>
      <c r="AD5" s="61">
        <v>6</v>
      </c>
      <c r="AE5" s="61">
        <v>5</v>
      </c>
      <c r="AF5" s="60">
        <v>5</v>
      </c>
      <c r="AG5" s="424">
        <v>5</v>
      </c>
      <c r="AH5" s="60">
        <v>3</v>
      </c>
      <c r="AI5" s="60">
        <v>3</v>
      </c>
      <c r="AJ5" s="60">
        <v>2</v>
      </c>
      <c r="AK5" s="60">
        <v>2</v>
      </c>
      <c r="AL5" s="60">
        <v>2</v>
      </c>
      <c r="AM5" s="60">
        <v>1</v>
      </c>
      <c r="AN5" s="60">
        <v>2</v>
      </c>
      <c r="AO5" s="60">
        <v>2</v>
      </c>
      <c r="AP5" s="60">
        <v>1</v>
      </c>
      <c r="AQ5" s="140">
        <v>1</v>
      </c>
      <c r="AR5" s="140">
        <v>0</v>
      </c>
      <c r="AS5" s="140">
        <v>1</v>
      </c>
      <c r="AT5" s="140">
        <v>3</v>
      </c>
      <c r="AU5" s="140">
        <v>4</v>
      </c>
      <c r="AV5" s="140">
        <v>4</v>
      </c>
      <c r="AW5" s="140">
        <v>5</v>
      </c>
      <c r="AX5" s="140">
        <v>3</v>
      </c>
      <c r="AY5" s="140">
        <v>2</v>
      </c>
      <c r="AZ5" s="140">
        <v>4</v>
      </c>
      <c r="BA5" s="140">
        <v>2</v>
      </c>
      <c r="BB5" s="140">
        <v>3</v>
      </c>
      <c r="BC5" s="140">
        <v>5</v>
      </c>
      <c r="BD5" s="601">
        <v>6</v>
      </c>
      <c r="BE5" s="155">
        <v>9</v>
      </c>
      <c r="BF5" s="155">
        <v>10</v>
      </c>
      <c r="BG5" s="155">
        <v>11</v>
      </c>
    </row>
    <row r="6" spans="1:59">
      <c r="A6" s="212" t="s">
        <v>82</v>
      </c>
      <c r="B6" s="373">
        <v>18</v>
      </c>
      <c r="C6" s="373">
        <v>4</v>
      </c>
      <c r="D6" s="373" t="s">
        <v>60</v>
      </c>
      <c r="E6" s="373">
        <v>-8</v>
      </c>
      <c r="F6" s="373">
        <v>-3</v>
      </c>
      <c r="G6" s="373" t="s">
        <v>60</v>
      </c>
      <c r="H6" s="373" t="s">
        <v>60</v>
      </c>
      <c r="I6" s="373">
        <v>5</v>
      </c>
      <c r="J6" s="373">
        <v>4</v>
      </c>
      <c r="K6" s="373" t="s">
        <v>60</v>
      </c>
      <c r="L6" s="5">
        <v>4</v>
      </c>
      <c r="M6" s="5">
        <v>36</v>
      </c>
      <c r="N6" s="5">
        <v>45</v>
      </c>
      <c r="O6" s="5">
        <v>57</v>
      </c>
      <c r="P6" s="213">
        <v>56</v>
      </c>
      <c r="Q6" s="361">
        <v>28</v>
      </c>
      <c r="R6" s="361">
        <v>18</v>
      </c>
      <c r="S6" s="361">
        <v>7</v>
      </c>
      <c r="T6" s="361">
        <v>4</v>
      </c>
      <c r="U6" s="361">
        <v>3</v>
      </c>
      <c r="V6" s="361">
        <v>2</v>
      </c>
      <c r="W6" s="361">
        <v>1</v>
      </c>
      <c r="X6" s="361">
        <v>1</v>
      </c>
      <c r="Y6" s="361">
        <v>1</v>
      </c>
      <c r="Z6" s="361">
        <v>0</v>
      </c>
      <c r="AA6" s="361">
        <v>0</v>
      </c>
      <c r="AB6" s="361" t="s">
        <v>60</v>
      </c>
      <c r="AC6" s="361" t="s">
        <v>60</v>
      </c>
      <c r="AD6" s="361" t="s">
        <v>60</v>
      </c>
      <c r="AE6" s="361" t="s">
        <v>60</v>
      </c>
      <c r="AF6" s="212">
        <v>-1</v>
      </c>
      <c r="AG6" s="259">
        <v>-1</v>
      </c>
      <c r="AH6" s="212">
        <v>-2</v>
      </c>
      <c r="AI6" s="212">
        <v>4</v>
      </c>
      <c r="AJ6" s="212">
        <v>10</v>
      </c>
      <c r="AK6" s="212">
        <v>15</v>
      </c>
      <c r="AL6" s="212">
        <v>19</v>
      </c>
      <c r="AM6" s="212">
        <v>16</v>
      </c>
      <c r="AN6" s="212">
        <v>16</v>
      </c>
      <c r="AO6" s="212">
        <v>11</v>
      </c>
      <c r="AP6" s="212">
        <v>7</v>
      </c>
      <c r="AQ6" s="377">
        <v>5</v>
      </c>
      <c r="AR6" s="377" t="s">
        <v>60</v>
      </c>
      <c r="AS6" s="377" t="s">
        <v>60</v>
      </c>
      <c r="AT6" s="377" t="s">
        <v>60</v>
      </c>
      <c r="AU6" s="377" t="s">
        <v>60</v>
      </c>
      <c r="AV6" s="363">
        <v>2</v>
      </c>
      <c r="AW6" s="377">
        <v>2</v>
      </c>
      <c r="AX6" s="377">
        <v>13</v>
      </c>
      <c r="AY6" s="377">
        <v>22</v>
      </c>
      <c r="AZ6" s="377">
        <v>20</v>
      </c>
      <c r="BA6" s="377">
        <v>20</v>
      </c>
      <c r="BB6" s="377">
        <v>9</v>
      </c>
      <c r="BC6" s="377" t="s">
        <v>60</v>
      </c>
      <c r="BD6" s="377" t="s">
        <v>60</v>
      </c>
      <c r="BE6" s="377" t="s">
        <v>60</v>
      </c>
      <c r="BF6" s="377">
        <v>0</v>
      </c>
      <c r="BG6" s="377" t="s">
        <v>60</v>
      </c>
    </row>
    <row r="7" spans="1:59">
      <c r="A7" s="212" t="s">
        <v>83</v>
      </c>
      <c r="B7" s="5">
        <v>2</v>
      </c>
      <c r="C7" s="5">
        <v>4</v>
      </c>
      <c r="D7" s="5">
        <v>8</v>
      </c>
      <c r="E7" s="5">
        <v>16</v>
      </c>
      <c r="F7" s="5">
        <v>21</v>
      </c>
      <c r="G7" s="5">
        <v>28</v>
      </c>
      <c r="H7" s="5">
        <v>33</v>
      </c>
      <c r="I7" s="5">
        <v>33</v>
      </c>
      <c r="J7" s="5">
        <v>38</v>
      </c>
      <c r="K7" s="5">
        <v>37</v>
      </c>
      <c r="L7" s="5">
        <v>32</v>
      </c>
      <c r="M7" s="5">
        <v>24</v>
      </c>
      <c r="N7" s="5">
        <v>13</v>
      </c>
      <c r="O7" s="5">
        <v>5</v>
      </c>
      <c r="P7" s="213">
        <v>1</v>
      </c>
      <c r="Q7" s="361" t="s">
        <v>60</v>
      </c>
      <c r="R7" s="361" t="s">
        <v>60</v>
      </c>
      <c r="S7" s="361" t="s">
        <v>60</v>
      </c>
      <c r="T7" s="361" t="s">
        <v>60</v>
      </c>
      <c r="U7" s="361" t="s">
        <v>60</v>
      </c>
      <c r="V7" s="361" t="s">
        <v>60</v>
      </c>
      <c r="W7" s="361" t="s">
        <v>60</v>
      </c>
      <c r="X7" s="361" t="s">
        <v>60</v>
      </c>
      <c r="Y7" s="361" t="s">
        <v>60</v>
      </c>
      <c r="Z7" s="361" t="s">
        <v>60</v>
      </c>
      <c r="AA7" s="361" t="s">
        <v>60</v>
      </c>
      <c r="AB7" s="361" t="s">
        <v>60</v>
      </c>
      <c r="AC7" s="361" t="s">
        <v>60</v>
      </c>
      <c r="AD7" s="361" t="s">
        <v>60</v>
      </c>
      <c r="AE7" s="361" t="s">
        <v>60</v>
      </c>
      <c r="AF7" s="361" t="s">
        <v>60</v>
      </c>
      <c r="AG7" s="361" t="s">
        <v>60</v>
      </c>
      <c r="AH7" s="361" t="s">
        <v>60</v>
      </c>
      <c r="AI7" s="361" t="s">
        <v>60</v>
      </c>
      <c r="AJ7" s="361" t="s">
        <v>60</v>
      </c>
      <c r="AK7" s="361" t="s">
        <v>60</v>
      </c>
      <c r="AL7" s="361" t="s">
        <v>60</v>
      </c>
      <c r="AM7" s="361" t="s">
        <v>60</v>
      </c>
      <c r="AN7" s="361" t="s">
        <v>60</v>
      </c>
      <c r="AO7" s="361" t="s">
        <v>60</v>
      </c>
      <c r="AP7" s="361" t="s">
        <v>60</v>
      </c>
      <c r="AQ7" s="361" t="s">
        <v>60</v>
      </c>
      <c r="AR7" s="361" t="s">
        <v>60</v>
      </c>
      <c r="AS7" s="361" t="s">
        <v>60</v>
      </c>
      <c r="AT7" s="361" t="s">
        <v>60</v>
      </c>
      <c r="AU7" s="361" t="s">
        <v>60</v>
      </c>
      <c r="AV7" s="361" t="s">
        <v>60</v>
      </c>
      <c r="AW7" s="361" t="s">
        <v>60</v>
      </c>
      <c r="AX7" s="361" t="s">
        <v>60</v>
      </c>
      <c r="AY7" s="361" t="s">
        <v>60</v>
      </c>
      <c r="AZ7" s="361" t="s">
        <v>60</v>
      </c>
      <c r="BA7" s="361" t="s">
        <v>60</v>
      </c>
      <c r="BB7" s="361" t="s">
        <v>60</v>
      </c>
      <c r="BC7" s="361" t="s">
        <v>60</v>
      </c>
      <c r="BD7" s="361" t="s">
        <v>60</v>
      </c>
      <c r="BE7" s="361" t="s">
        <v>60</v>
      </c>
      <c r="BF7" s="361" t="s">
        <v>60</v>
      </c>
      <c r="BG7" s="361" t="s">
        <v>60</v>
      </c>
    </row>
    <row r="8" spans="1:59">
      <c r="A8" s="374" t="s">
        <v>65</v>
      </c>
      <c r="B8" s="298">
        <v>48</v>
      </c>
      <c r="C8" s="298">
        <v>42</v>
      </c>
      <c r="D8" s="298">
        <v>55</v>
      </c>
      <c r="E8" s="298">
        <v>66</v>
      </c>
      <c r="F8" s="298">
        <v>90</v>
      </c>
      <c r="G8" s="298">
        <v>111</v>
      </c>
      <c r="H8" s="298">
        <v>127</v>
      </c>
      <c r="I8" s="298">
        <v>140</v>
      </c>
      <c r="J8" s="298">
        <v>140</v>
      </c>
      <c r="K8" s="298">
        <v>128</v>
      </c>
      <c r="L8" s="298">
        <v>107</v>
      </c>
      <c r="M8" s="298">
        <v>109</v>
      </c>
      <c r="N8" s="298">
        <v>89</v>
      </c>
      <c r="O8" s="298">
        <v>83</v>
      </c>
      <c r="P8" s="298">
        <v>69</v>
      </c>
      <c r="Q8" s="298">
        <v>36</v>
      </c>
      <c r="R8" s="298">
        <v>25</v>
      </c>
      <c r="S8" s="298">
        <v>9</v>
      </c>
      <c r="T8" s="298">
        <v>6</v>
      </c>
      <c r="U8" s="298">
        <v>4</v>
      </c>
      <c r="V8" s="298">
        <v>3</v>
      </c>
      <c r="W8" s="298">
        <v>3</v>
      </c>
      <c r="X8" s="298">
        <v>2</v>
      </c>
      <c r="Y8" s="298">
        <v>3</v>
      </c>
      <c r="Z8" s="298">
        <v>2</v>
      </c>
      <c r="AA8" s="298">
        <v>2</v>
      </c>
      <c r="AB8" s="298">
        <v>3</v>
      </c>
      <c r="AC8" s="298">
        <v>2</v>
      </c>
      <c r="AD8" s="298">
        <v>6</v>
      </c>
      <c r="AE8" s="298">
        <v>5</v>
      </c>
      <c r="AF8" s="374">
        <v>4</v>
      </c>
      <c r="AG8" s="552">
        <v>4</v>
      </c>
      <c r="AH8" s="374">
        <v>1</v>
      </c>
      <c r="AI8" s="374">
        <v>7</v>
      </c>
      <c r="AJ8" s="374">
        <v>12</v>
      </c>
      <c r="AK8" s="374">
        <v>17</v>
      </c>
      <c r="AL8" s="374">
        <v>21</v>
      </c>
      <c r="AM8" s="374">
        <v>17</v>
      </c>
      <c r="AN8" s="374">
        <v>18</v>
      </c>
      <c r="AO8" s="374">
        <v>13</v>
      </c>
      <c r="AP8" s="374">
        <v>8</v>
      </c>
      <c r="AQ8" s="375">
        <v>6</v>
      </c>
      <c r="AR8" s="375">
        <v>0</v>
      </c>
      <c r="AS8" s="375">
        <v>1</v>
      </c>
      <c r="AT8" s="375">
        <v>3</v>
      </c>
      <c r="AU8" s="375">
        <v>4</v>
      </c>
      <c r="AV8" s="375">
        <v>6</v>
      </c>
      <c r="AW8" s="375">
        <v>7</v>
      </c>
      <c r="AX8" s="375">
        <v>16</v>
      </c>
      <c r="AY8" s="375">
        <v>24</v>
      </c>
      <c r="AZ8" s="375">
        <v>24</v>
      </c>
      <c r="BA8" s="375">
        <v>22</v>
      </c>
      <c r="BB8" s="375">
        <v>12</v>
      </c>
      <c r="BC8" s="375">
        <v>5</v>
      </c>
      <c r="BD8" s="602">
        <v>6</v>
      </c>
      <c r="BE8" s="603">
        <v>9</v>
      </c>
      <c r="BF8" s="603">
        <v>10</v>
      </c>
      <c r="BG8" s="603">
        <v>11</v>
      </c>
    </row>
    <row r="9" spans="1:59">
      <c r="A9" s="212"/>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2"/>
      <c r="AG9" s="259"/>
      <c r="AH9" s="212"/>
      <c r="AI9" s="212"/>
      <c r="AJ9" s="212"/>
      <c r="AK9" s="212"/>
      <c r="AL9" s="212"/>
      <c r="AM9" s="212"/>
      <c r="AN9" s="212"/>
      <c r="AO9" s="212"/>
      <c r="AP9" s="212"/>
      <c r="AQ9" s="363"/>
      <c r="AR9" s="363"/>
      <c r="AS9" s="363"/>
      <c r="AT9" s="363"/>
      <c r="AU9" s="363"/>
      <c r="AV9" s="363"/>
      <c r="AW9" s="363"/>
      <c r="AX9" s="363"/>
      <c r="AY9" s="363"/>
      <c r="AZ9" s="363"/>
      <c r="BA9" s="363"/>
      <c r="BB9" s="363"/>
      <c r="BC9" s="363"/>
      <c r="BD9" s="601"/>
      <c r="BE9" s="155"/>
      <c r="BF9" s="155"/>
      <c r="BG9" s="155"/>
    </row>
    <row r="10" spans="1:59" ht="34">
      <c r="A10" s="376" t="s">
        <v>84</v>
      </c>
      <c r="B10" s="361">
        <v>-81</v>
      </c>
      <c r="C10" s="361">
        <v>-94</v>
      </c>
      <c r="D10" s="361">
        <v>-114</v>
      </c>
      <c r="E10" s="361">
        <v>-129</v>
      </c>
      <c r="F10" s="361">
        <v>-158</v>
      </c>
      <c r="G10" s="361">
        <v>-177</v>
      </c>
      <c r="H10" s="361">
        <v>-193</v>
      </c>
      <c r="I10" s="361">
        <v>-205</v>
      </c>
      <c r="J10" s="361">
        <v>-194</v>
      </c>
      <c r="K10" s="361">
        <v>-178</v>
      </c>
      <c r="L10" s="361">
        <v>-145</v>
      </c>
      <c r="M10" s="361">
        <v>-104</v>
      </c>
      <c r="N10" s="361">
        <v>-70</v>
      </c>
      <c r="O10" s="361">
        <v>-48</v>
      </c>
      <c r="P10" s="361">
        <v>-36</v>
      </c>
      <c r="Q10" s="213">
        <v>-33</v>
      </c>
      <c r="R10" s="213">
        <v>-33</v>
      </c>
      <c r="S10" s="213">
        <v>-33</v>
      </c>
      <c r="T10" s="213">
        <v>-32</v>
      </c>
      <c r="U10" s="213">
        <v>-33</v>
      </c>
      <c r="V10" s="213">
        <v>-33</v>
      </c>
      <c r="W10" s="213">
        <v>-32</v>
      </c>
      <c r="X10" s="213">
        <v>-30</v>
      </c>
      <c r="Y10" s="213">
        <v>-29</v>
      </c>
      <c r="Z10" s="213">
        <v>-29</v>
      </c>
      <c r="AA10" s="213">
        <v>-29</v>
      </c>
      <c r="AB10" s="213">
        <v>-30</v>
      </c>
      <c r="AC10" s="213">
        <v>-30</v>
      </c>
      <c r="AD10" s="213">
        <v>-30</v>
      </c>
      <c r="AE10" s="213">
        <v>-31</v>
      </c>
      <c r="AF10" s="212">
        <v>-31</v>
      </c>
      <c r="AG10" s="259">
        <v>-31</v>
      </c>
      <c r="AH10" s="212">
        <v>-31</v>
      </c>
      <c r="AI10" s="212">
        <v>-33</v>
      </c>
      <c r="AJ10" s="212">
        <v>-37</v>
      </c>
      <c r="AK10" s="212">
        <v>-50</v>
      </c>
      <c r="AL10" s="212">
        <v>-64</v>
      </c>
      <c r="AM10" s="212">
        <v>-79</v>
      </c>
      <c r="AN10" s="212">
        <v>-96</v>
      </c>
      <c r="AO10" s="212">
        <v>-102</v>
      </c>
      <c r="AP10" s="212">
        <v>-106</v>
      </c>
      <c r="AQ10" s="363">
        <v>-120</v>
      </c>
      <c r="AR10" s="363">
        <v>-132</v>
      </c>
      <c r="AS10" s="363">
        <v>-143</v>
      </c>
      <c r="AT10" s="363">
        <v>-151</v>
      </c>
      <c r="AU10" s="363">
        <v>-146</v>
      </c>
      <c r="AV10" s="363">
        <v>-146</v>
      </c>
      <c r="AW10" s="363">
        <v>-146</v>
      </c>
      <c r="AX10" s="363">
        <v>-148</v>
      </c>
      <c r="AY10" s="363">
        <v>-153</v>
      </c>
      <c r="AZ10" s="363">
        <v>-157</v>
      </c>
      <c r="BA10" s="363">
        <v>-152</v>
      </c>
      <c r="BB10" s="363">
        <v>-152</v>
      </c>
      <c r="BC10" s="363">
        <v>-147</v>
      </c>
      <c r="BD10" s="601">
        <v>-140</v>
      </c>
      <c r="BE10" s="155">
        <v>-138</v>
      </c>
      <c r="BF10" s="155">
        <v>-129</v>
      </c>
      <c r="BG10" s="155">
        <v>-126</v>
      </c>
    </row>
    <row r="11" spans="1:59">
      <c r="A11" s="212" t="s">
        <v>85</v>
      </c>
      <c r="B11" s="362" t="s">
        <v>60</v>
      </c>
      <c r="C11" s="362" t="s">
        <v>60</v>
      </c>
      <c r="D11" s="362" t="s">
        <v>60</v>
      </c>
      <c r="E11" s="362" t="s">
        <v>60</v>
      </c>
      <c r="F11" s="362" t="s">
        <v>60</v>
      </c>
      <c r="G11" s="362" t="s">
        <v>60</v>
      </c>
      <c r="H11" s="362" t="s">
        <v>60</v>
      </c>
      <c r="I11" s="362" t="s">
        <v>60</v>
      </c>
      <c r="J11" s="362" t="s">
        <v>60</v>
      </c>
      <c r="K11" s="362" t="s">
        <v>60</v>
      </c>
      <c r="L11" s="362" t="s">
        <v>60</v>
      </c>
      <c r="M11" s="362" t="s">
        <v>60</v>
      </c>
      <c r="N11" s="362" t="s">
        <v>60</v>
      </c>
      <c r="O11" s="362" t="s">
        <v>60</v>
      </c>
      <c r="P11" s="362" t="s">
        <v>60</v>
      </c>
      <c r="Q11" s="64" t="s">
        <v>60</v>
      </c>
      <c r="R11" s="64" t="s">
        <v>60</v>
      </c>
      <c r="S11" s="64" t="s">
        <v>60</v>
      </c>
      <c r="T11" s="64" t="s">
        <v>60</v>
      </c>
      <c r="U11" s="64" t="s">
        <v>60</v>
      </c>
      <c r="V11" s="64" t="s">
        <v>60</v>
      </c>
      <c r="W11" s="64" t="s">
        <v>60</v>
      </c>
      <c r="X11" s="64" t="s">
        <v>60</v>
      </c>
      <c r="Y11" s="64" t="s">
        <v>60</v>
      </c>
      <c r="Z11" s="64" t="s">
        <v>60</v>
      </c>
      <c r="AA11" s="213">
        <v>-4</v>
      </c>
      <c r="AB11" s="213">
        <v>-10</v>
      </c>
      <c r="AC11" s="213">
        <v>-18</v>
      </c>
      <c r="AD11" s="213">
        <v>-24</v>
      </c>
      <c r="AE11" s="213">
        <v>-25</v>
      </c>
      <c r="AF11" s="212">
        <v>-25</v>
      </c>
      <c r="AG11" s="259">
        <v>-22</v>
      </c>
      <c r="AH11" s="212">
        <v>-20</v>
      </c>
      <c r="AI11" s="212">
        <v>-15</v>
      </c>
      <c r="AJ11" s="212">
        <v>-9</v>
      </c>
      <c r="AK11" s="212">
        <v>-7</v>
      </c>
      <c r="AL11" s="212">
        <v>-7</v>
      </c>
      <c r="AM11" s="212">
        <v>-10</v>
      </c>
      <c r="AN11" s="212">
        <v>-12</v>
      </c>
      <c r="AO11" s="212">
        <v>-13</v>
      </c>
      <c r="AP11" s="212">
        <v>-13</v>
      </c>
      <c r="AQ11" s="363">
        <v>-13</v>
      </c>
      <c r="AR11" s="363">
        <v>-15</v>
      </c>
      <c r="AS11" s="363">
        <v>-15</v>
      </c>
      <c r="AT11" s="363">
        <v>-14</v>
      </c>
      <c r="AU11" s="363">
        <v>-14</v>
      </c>
      <c r="AV11" s="363">
        <v>-10</v>
      </c>
      <c r="AW11" s="377">
        <v>-6</v>
      </c>
      <c r="AX11" s="377">
        <v>-3</v>
      </c>
      <c r="AY11" s="377" t="s">
        <v>60</v>
      </c>
      <c r="AZ11" s="377" t="s">
        <v>60</v>
      </c>
      <c r="BA11" s="377" t="s">
        <v>60</v>
      </c>
      <c r="BB11" s="377" t="s">
        <v>60</v>
      </c>
      <c r="BC11" s="363" t="s">
        <v>60</v>
      </c>
      <c r="BD11" s="155" t="s">
        <v>60</v>
      </c>
      <c r="BE11" s="155" t="s">
        <v>60</v>
      </c>
      <c r="BF11" s="155" t="s">
        <v>60</v>
      </c>
      <c r="BG11" s="155" t="s">
        <v>60</v>
      </c>
    </row>
    <row r="12" spans="1:59">
      <c r="A12" s="212" t="s">
        <v>86</v>
      </c>
      <c r="B12" s="362" t="s">
        <v>60</v>
      </c>
      <c r="C12" s="362" t="s">
        <v>60</v>
      </c>
      <c r="D12" s="362" t="s">
        <v>60</v>
      </c>
      <c r="E12" s="362" t="s">
        <v>60</v>
      </c>
      <c r="F12" s="362" t="s">
        <v>60</v>
      </c>
      <c r="G12" s="362" t="s">
        <v>60</v>
      </c>
      <c r="H12" s="362" t="s">
        <v>60</v>
      </c>
      <c r="I12" s="362" t="s">
        <v>60</v>
      </c>
      <c r="J12" s="362" t="s">
        <v>60</v>
      </c>
      <c r="K12" s="362" t="s">
        <v>60</v>
      </c>
      <c r="L12" s="362" t="s">
        <v>60</v>
      </c>
      <c r="M12" s="362" t="s">
        <v>60</v>
      </c>
      <c r="N12" s="362" t="s">
        <v>60</v>
      </c>
      <c r="O12" s="362" t="s">
        <v>60</v>
      </c>
      <c r="P12" s="362" t="s">
        <v>60</v>
      </c>
      <c r="Q12" s="64" t="s">
        <v>60</v>
      </c>
      <c r="R12" s="64" t="s">
        <v>60</v>
      </c>
      <c r="S12" s="64" t="s">
        <v>60</v>
      </c>
      <c r="T12" s="64" t="s">
        <v>60</v>
      </c>
      <c r="U12" s="64" t="s">
        <v>60</v>
      </c>
      <c r="V12" s="64" t="s">
        <v>60</v>
      </c>
      <c r="W12" s="64" t="s">
        <v>60</v>
      </c>
      <c r="X12" s="64" t="s">
        <v>60</v>
      </c>
      <c r="Y12" s="64" t="s">
        <v>60</v>
      </c>
      <c r="Z12" s="64" t="s">
        <v>60</v>
      </c>
      <c r="AA12" s="64" t="s">
        <v>60</v>
      </c>
      <c r="AB12" s="64" t="s">
        <v>60</v>
      </c>
      <c r="AC12" s="64" t="s">
        <v>60</v>
      </c>
      <c r="AD12" s="64" t="s">
        <v>60</v>
      </c>
      <c r="AE12" s="64" t="s">
        <v>60</v>
      </c>
      <c r="AF12" s="65" t="s">
        <v>60</v>
      </c>
      <c r="AG12" s="398" t="s">
        <v>60</v>
      </c>
      <c r="AH12" s="65" t="s">
        <v>60</v>
      </c>
      <c r="AI12" s="65" t="s">
        <v>60</v>
      </c>
      <c r="AJ12" s="65" t="s">
        <v>60</v>
      </c>
      <c r="AK12" s="212">
        <v>-30</v>
      </c>
      <c r="AL12" s="212">
        <v>-30</v>
      </c>
      <c r="AM12" s="212">
        <v>-30</v>
      </c>
      <c r="AN12" s="212">
        <v>-30</v>
      </c>
      <c r="AO12" s="65" t="s">
        <v>60</v>
      </c>
      <c r="AP12" s="65" t="s">
        <v>60</v>
      </c>
      <c r="AQ12" s="65" t="s">
        <v>60</v>
      </c>
      <c r="AR12" s="65" t="s">
        <v>60</v>
      </c>
      <c r="AS12" s="65" t="s">
        <v>60</v>
      </c>
      <c r="AT12" s="65" t="s">
        <v>60</v>
      </c>
      <c r="AU12" s="65" t="s">
        <v>60</v>
      </c>
      <c r="AV12" s="65" t="s">
        <v>60</v>
      </c>
      <c r="AW12" s="65" t="s">
        <v>60</v>
      </c>
      <c r="AX12" s="65" t="s">
        <v>60</v>
      </c>
      <c r="AY12" s="65" t="s">
        <v>60</v>
      </c>
      <c r="AZ12" s="65" t="s">
        <v>60</v>
      </c>
      <c r="BA12" s="65" t="s">
        <v>60</v>
      </c>
      <c r="BB12" s="65" t="s">
        <v>60</v>
      </c>
      <c r="BC12" s="65" t="s">
        <v>60</v>
      </c>
      <c r="BD12" s="65" t="s">
        <v>60</v>
      </c>
      <c r="BE12" s="65" t="s">
        <v>60</v>
      </c>
      <c r="BF12" s="65" t="s">
        <v>60</v>
      </c>
      <c r="BG12" s="65" t="s">
        <v>60</v>
      </c>
    </row>
    <row r="13" spans="1:59">
      <c r="A13" s="212" t="s">
        <v>87</v>
      </c>
      <c r="B13" s="361">
        <v>-12</v>
      </c>
      <c r="C13" s="361">
        <v>-12</v>
      </c>
      <c r="D13" s="361">
        <v>-12</v>
      </c>
      <c r="E13" s="361">
        <v>-5</v>
      </c>
      <c r="F13" s="361">
        <v>-5</v>
      </c>
      <c r="G13" s="361">
        <v>-5</v>
      </c>
      <c r="H13" s="361">
        <v>-5</v>
      </c>
      <c r="I13" s="361">
        <v>-4</v>
      </c>
      <c r="J13" s="361">
        <v>-5</v>
      </c>
      <c r="K13" s="361">
        <v>-5</v>
      </c>
      <c r="L13" s="361">
        <v>-5</v>
      </c>
      <c r="M13" s="361">
        <v>-5</v>
      </c>
      <c r="N13" s="361">
        <v>-3</v>
      </c>
      <c r="O13" s="361">
        <v>-3</v>
      </c>
      <c r="P13" s="361">
        <v>-3</v>
      </c>
      <c r="Q13" s="213">
        <v>-2</v>
      </c>
      <c r="R13" s="213">
        <v>-3</v>
      </c>
      <c r="S13" s="213">
        <v>-3</v>
      </c>
      <c r="T13" s="213">
        <v>-3</v>
      </c>
      <c r="U13" s="213">
        <v>-3</v>
      </c>
      <c r="V13" s="213">
        <v>-3</v>
      </c>
      <c r="W13" s="213">
        <v>-2</v>
      </c>
      <c r="X13" s="213">
        <v>-1</v>
      </c>
      <c r="Y13" s="213">
        <v>-1</v>
      </c>
      <c r="Z13" s="213">
        <v>-1</v>
      </c>
      <c r="AA13" s="213">
        <v>-1</v>
      </c>
      <c r="AB13" s="213">
        <v>-1</v>
      </c>
      <c r="AC13" s="213">
        <v>-1</v>
      </c>
      <c r="AD13" s="213">
        <v>-7</v>
      </c>
      <c r="AE13" s="213">
        <v>-8</v>
      </c>
      <c r="AF13" s="212">
        <v>-9</v>
      </c>
      <c r="AG13" s="259">
        <v>-10</v>
      </c>
      <c r="AH13" s="212">
        <v>-4</v>
      </c>
      <c r="AI13" s="212">
        <v>-4</v>
      </c>
      <c r="AJ13" s="212">
        <v>-4</v>
      </c>
      <c r="AK13" s="212">
        <v>-25</v>
      </c>
      <c r="AL13" s="212">
        <v>-28</v>
      </c>
      <c r="AM13" s="212">
        <v>-31</v>
      </c>
      <c r="AN13" s="212">
        <v>-38</v>
      </c>
      <c r="AO13" s="212">
        <v>-18</v>
      </c>
      <c r="AP13" s="212">
        <v>-19</v>
      </c>
      <c r="AQ13" s="363">
        <v>-18</v>
      </c>
      <c r="AR13" s="363">
        <v>-18</v>
      </c>
      <c r="AS13" s="363">
        <v>-19</v>
      </c>
      <c r="AT13" s="363">
        <v>-18</v>
      </c>
      <c r="AU13" s="363">
        <v>-19</v>
      </c>
      <c r="AV13" s="363">
        <v>-18</v>
      </c>
      <c r="AW13" s="363">
        <v>-37</v>
      </c>
      <c r="AX13" s="363">
        <v>-38</v>
      </c>
      <c r="AY13" s="377">
        <v>-38</v>
      </c>
      <c r="AZ13" s="431">
        <v>-40</v>
      </c>
      <c r="BA13" s="363">
        <v>-21</v>
      </c>
      <c r="BB13" s="377">
        <v>-33</v>
      </c>
      <c r="BC13" s="363">
        <v>-52</v>
      </c>
      <c r="BD13" s="601">
        <v>-50</v>
      </c>
      <c r="BE13" s="155">
        <v>-49</v>
      </c>
      <c r="BF13" s="155">
        <v>-36</v>
      </c>
      <c r="BG13" s="155">
        <v>-16</v>
      </c>
    </row>
    <row r="14" spans="1:59">
      <c r="A14" s="52" t="s">
        <v>88</v>
      </c>
      <c r="B14" s="362">
        <v>0</v>
      </c>
      <c r="C14" s="362">
        <v>-1</v>
      </c>
      <c r="D14" s="362">
        <v>-3</v>
      </c>
      <c r="E14" s="362">
        <v>-23</v>
      </c>
      <c r="F14" s="362">
        <v>-19</v>
      </c>
      <c r="G14" s="362">
        <v>-19</v>
      </c>
      <c r="H14" s="362">
        <v>-49</v>
      </c>
      <c r="I14" s="362">
        <v>-35</v>
      </c>
      <c r="J14" s="362">
        <v>-39</v>
      </c>
      <c r="K14" s="362">
        <v>-45</v>
      </c>
      <c r="L14" s="362">
        <v>-14</v>
      </c>
      <c r="M14" s="362">
        <v>-10</v>
      </c>
      <c r="N14" s="362">
        <v>-7</v>
      </c>
      <c r="O14" s="362" t="s">
        <v>60</v>
      </c>
      <c r="P14" s="63" t="s">
        <v>60</v>
      </c>
      <c r="Q14" s="64" t="s">
        <v>60</v>
      </c>
      <c r="R14" s="64" t="s">
        <v>60</v>
      </c>
      <c r="S14" s="64" t="s">
        <v>60</v>
      </c>
      <c r="T14" s="64">
        <v>1</v>
      </c>
      <c r="U14" s="64">
        <v>1</v>
      </c>
      <c r="V14" s="64">
        <v>0</v>
      </c>
      <c r="W14" s="64" t="s">
        <v>60</v>
      </c>
      <c r="X14" s="64">
        <v>2</v>
      </c>
      <c r="Y14" s="64">
        <v>4</v>
      </c>
      <c r="Z14" s="64">
        <v>2</v>
      </c>
      <c r="AA14" s="64">
        <v>-1</v>
      </c>
      <c r="AB14" s="64">
        <v>-6</v>
      </c>
      <c r="AC14" s="64">
        <v>-5</v>
      </c>
      <c r="AD14" s="64">
        <v>-5</v>
      </c>
      <c r="AE14" s="64">
        <v>-2</v>
      </c>
      <c r="AF14" s="65" t="s">
        <v>60</v>
      </c>
      <c r="AG14" s="398">
        <v>-3</v>
      </c>
      <c r="AH14" s="65">
        <v>0</v>
      </c>
      <c r="AI14" s="65" t="s">
        <v>60</v>
      </c>
      <c r="AJ14" s="65" t="s">
        <v>60</v>
      </c>
      <c r="AK14" s="65" t="s">
        <v>60</v>
      </c>
      <c r="AL14" s="65" t="s">
        <v>60</v>
      </c>
      <c r="AM14" s="65" t="s">
        <v>60</v>
      </c>
      <c r="AN14" s="65">
        <v>-1</v>
      </c>
      <c r="AO14" s="65" t="s">
        <v>60</v>
      </c>
      <c r="AP14" s="52">
        <v>2</v>
      </c>
      <c r="AQ14" s="65" t="s">
        <v>60</v>
      </c>
      <c r="AR14" s="66">
        <v>-2</v>
      </c>
      <c r="AS14" s="66">
        <v>-9</v>
      </c>
      <c r="AT14" s="66">
        <v>-24</v>
      </c>
      <c r="AU14" s="66">
        <v>-23</v>
      </c>
      <c r="AV14" s="66">
        <v>-20</v>
      </c>
      <c r="AW14" s="66">
        <v>-14</v>
      </c>
      <c r="AX14" s="66">
        <v>-1</v>
      </c>
      <c r="AY14" s="66" t="s">
        <v>60</v>
      </c>
      <c r="AZ14" s="131">
        <v>2</v>
      </c>
      <c r="BA14" s="66">
        <v>-2</v>
      </c>
      <c r="BB14" s="66">
        <v>-4</v>
      </c>
      <c r="BC14" s="363">
        <v>-4</v>
      </c>
      <c r="BD14" s="601">
        <v>-6</v>
      </c>
      <c r="BE14" s="155">
        <v>-2</v>
      </c>
      <c r="BF14" s="155">
        <v>0</v>
      </c>
      <c r="BG14" s="155" t="s">
        <v>60</v>
      </c>
    </row>
    <row r="15" spans="1:59">
      <c r="A15" s="217" t="s">
        <v>66</v>
      </c>
      <c r="B15" s="361">
        <v>-26</v>
      </c>
      <c r="C15" s="361">
        <v>-38</v>
      </c>
      <c r="D15" s="361">
        <v>-37</v>
      </c>
      <c r="E15" s="361">
        <v>-37</v>
      </c>
      <c r="F15" s="361">
        <v>-38</v>
      </c>
      <c r="G15" s="361">
        <v>-23</v>
      </c>
      <c r="H15" s="361">
        <v>-24</v>
      </c>
      <c r="I15" s="361">
        <v>-25</v>
      </c>
      <c r="J15" s="361">
        <v>-24</v>
      </c>
      <c r="K15" s="361">
        <v>-22</v>
      </c>
      <c r="L15" s="361">
        <v>-20</v>
      </c>
      <c r="M15" s="361">
        <v>-16</v>
      </c>
      <c r="N15" s="361">
        <v>-12</v>
      </c>
      <c r="O15" s="361">
        <v>-12</v>
      </c>
      <c r="P15" s="361">
        <v>-8</v>
      </c>
      <c r="Q15" s="213">
        <v>-9</v>
      </c>
      <c r="R15" s="213">
        <v>-11</v>
      </c>
      <c r="S15" s="213">
        <v>-13</v>
      </c>
      <c r="T15" s="213">
        <v>-16</v>
      </c>
      <c r="U15" s="213">
        <v>-16</v>
      </c>
      <c r="V15" s="213">
        <v>-16</v>
      </c>
      <c r="W15" s="213">
        <v>-18</v>
      </c>
      <c r="X15" s="213">
        <v>-19</v>
      </c>
      <c r="Y15" s="213">
        <v>-22</v>
      </c>
      <c r="Z15" s="213">
        <v>-24</v>
      </c>
      <c r="AA15" s="213">
        <v>-27</v>
      </c>
      <c r="AB15" s="213">
        <v>-27</v>
      </c>
      <c r="AC15" s="213">
        <v>-25</v>
      </c>
      <c r="AD15" s="213">
        <v>-23</v>
      </c>
      <c r="AE15" s="213">
        <v>-21</v>
      </c>
      <c r="AF15" s="212">
        <v>-21</v>
      </c>
      <c r="AG15" s="259">
        <v>-22</v>
      </c>
      <c r="AH15" s="212">
        <v>-23</v>
      </c>
      <c r="AI15" s="212">
        <v>-22</v>
      </c>
      <c r="AJ15" s="212">
        <v>-24</v>
      </c>
      <c r="AK15" s="212">
        <v>-22</v>
      </c>
      <c r="AL15" s="212">
        <v>-24</v>
      </c>
      <c r="AM15" s="212">
        <v>-25</v>
      </c>
      <c r="AN15" s="212">
        <v>-34</v>
      </c>
      <c r="AO15" s="212">
        <v>-33</v>
      </c>
      <c r="AP15" s="212">
        <v>-33</v>
      </c>
      <c r="AQ15" s="381">
        <v>-32</v>
      </c>
      <c r="AR15" s="381">
        <v>-25</v>
      </c>
      <c r="AS15" s="381">
        <v>-27</v>
      </c>
      <c r="AT15" s="381">
        <v>-29</v>
      </c>
      <c r="AU15" s="381">
        <v>-30</v>
      </c>
      <c r="AV15" s="381">
        <v>-26</v>
      </c>
      <c r="AW15" s="381">
        <v>-23</v>
      </c>
      <c r="AX15" s="381">
        <v>-25</v>
      </c>
      <c r="AY15" s="381">
        <v>-29</v>
      </c>
      <c r="AZ15" s="382">
        <v>-31</v>
      </c>
      <c r="BA15" s="381">
        <v>-31</v>
      </c>
      <c r="BB15" s="381">
        <v>-32</v>
      </c>
      <c r="BC15" s="381">
        <v>-87</v>
      </c>
      <c r="BD15" s="604">
        <v>-177</v>
      </c>
      <c r="BE15" s="186">
        <v>-277</v>
      </c>
      <c r="BF15" s="186">
        <v>-386</v>
      </c>
      <c r="BG15" s="186">
        <v>-457</v>
      </c>
    </row>
    <row r="16" spans="1:59">
      <c r="A16" s="374" t="s">
        <v>66</v>
      </c>
      <c r="B16" s="298">
        <v>-119</v>
      </c>
      <c r="C16" s="298">
        <v>-145</v>
      </c>
      <c r="D16" s="298">
        <v>-166</v>
      </c>
      <c r="E16" s="298">
        <v>-194</v>
      </c>
      <c r="F16" s="298">
        <v>-220</v>
      </c>
      <c r="G16" s="298">
        <v>-224</v>
      </c>
      <c r="H16" s="298">
        <v>-271</v>
      </c>
      <c r="I16" s="298">
        <v>-269</v>
      </c>
      <c r="J16" s="298">
        <v>-262</v>
      </c>
      <c r="K16" s="298">
        <v>-250</v>
      </c>
      <c r="L16" s="298">
        <v>-184</v>
      </c>
      <c r="M16" s="298">
        <v>-135</v>
      </c>
      <c r="N16" s="298">
        <v>-92</v>
      </c>
      <c r="O16" s="298">
        <v>-63</v>
      </c>
      <c r="P16" s="605">
        <v>-47</v>
      </c>
      <c r="Q16" s="298">
        <v>-44</v>
      </c>
      <c r="R16" s="298">
        <v>-47</v>
      </c>
      <c r="S16" s="298">
        <v>-49</v>
      </c>
      <c r="T16" s="298">
        <v>-50</v>
      </c>
      <c r="U16" s="298">
        <v>-51</v>
      </c>
      <c r="V16" s="298">
        <v>-52</v>
      </c>
      <c r="W16" s="298">
        <v>-52</v>
      </c>
      <c r="X16" s="298">
        <v>-48</v>
      </c>
      <c r="Y16" s="298">
        <v>-48</v>
      </c>
      <c r="Z16" s="298">
        <v>-52</v>
      </c>
      <c r="AA16" s="298">
        <v>-62</v>
      </c>
      <c r="AB16" s="298">
        <v>-74</v>
      </c>
      <c r="AC16" s="298">
        <v>-79</v>
      </c>
      <c r="AD16" s="298">
        <v>-89</v>
      </c>
      <c r="AE16" s="298">
        <v>-87</v>
      </c>
      <c r="AF16" s="374">
        <v>-86</v>
      </c>
      <c r="AG16" s="552">
        <v>-88</v>
      </c>
      <c r="AH16" s="374">
        <v>-78</v>
      </c>
      <c r="AI16" s="374">
        <v>-74</v>
      </c>
      <c r="AJ16" s="374">
        <v>-74</v>
      </c>
      <c r="AK16" s="374">
        <v>-134</v>
      </c>
      <c r="AL16" s="374">
        <v>-153</v>
      </c>
      <c r="AM16" s="374">
        <v>-175</v>
      </c>
      <c r="AN16" s="374">
        <v>-211</v>
      </c>
      <c r="AO16" s="374">
        <v>-166</v>
      </c>
      <c r="AP16" s="374">
        <v>-169</v>
      </c>
      <c r="AQ16" s="375">
        <v>-183</v>
      </c>
      <c r="AR16" s="375">
        <v>-192</v>
      </c>
      <c r="AS16" s="375">
        <v>-213</v>
      </c>
      <c r="AT16" s="375">
        <v>-236</v>
      </c>
      <c r="AU16" s="375">
        <v>-232</v>
      </c>
      <c r="AV16" s="375">
        <v>-220</v>
      </c>
      <c r="AW16" s="375">
        <v>-226</v>
      </c>
      <c r="AX16" s="375">
        <v>-215</v>
      </c>
      <c r="AY16" s="375">
        <v>-220</v>
      </c>
      <c r="AZ16" s="383">
        <v>-226</v>
      </c>
      <c r="BA16" s="375">
        <v>-206</v>
      </c>
      <c r="BB16" s="375">
        <v>-221</v>
      </c>
      <c r="BC16" s="375">
        <v>-290</v>
      </c>
      <c r="BD16" s="602">
        <v>-373</v>
      </c>
      <c r="BE16" s="603">
        <v>-466</v>
      </c>
      <c r="BF16" s="603">
        <v>-551</v>
      </c>
      <c r="BG16" s="603">
        <v>-599</v>
      </c>
    </row>
    <row r="17" spans="1:62">
      <c r="A17" s="217"/>
      <c r="B17" s="213"/>
      <c r="C17" s="213"/>
      <c r="D17" s="213"/>
      <c r="E17" s="213"/>
      <c r="F17" s="213"/>
      <c r="G17" s="213"/>
      <c r="H17" s="213"/>
      <c r="I17" s="213"/>
      <c r="J17" s="213"/>
      <c r="K17" s="213"/>
      <c r="L17" s="213"/>
      <c r="M17" s="213"/>
      <c r="N17" s="213"/>
      <c r="O17" s="213"/>
      <c r="P17" s="361"/>
      <c r="Q17" s="213"/>
      <c r="R17" s="213"/>
      <c r="S17" s="213"/>
      <c r="T17" s="213"/>
      <c r="U17" s="213"/>
      <c r="V17" s="213"/>
      <c r="W17" s="213"/>
      <c r="X17" s="213"/>
      <c r="Y17" s="213"/>
      <c r="Z17" s="213"/>
      <c r="AA17" s="213"/>
      <c r="AB17" s="213"/>
      <c r="AC17" s="213"/>
      <c r="AD17" s="213"/>
      <c r="AE17" s="213"/>
      <c r="AF17" s="212"/>
      <c r="AG17" s="259"/>
      <c r="AH17" s="212"/>
      <c r="AI17" s="212"/>
      <c r="AJ17" s="212"/>
      <c r="AK17" s="212"/>
      <c r="AL17" s="212"/>
      <c r="AM17" s="212"/>
      <c r="AN17" s="212"/>
      <c r="AO17" s="212"/>
      <c r="AP17" s="212"/>
      <c r="AQ17" s="381"/>
      <c r="AR17" s="381"/>
      <c r="AS17" s="381"/>
      <c r="AT17" s="381"/>
      <c r="AU17" s="381"/>
      <c r="AV17" s="381"/>
      <c r="AW17" s="381"/>
      <c r="AX17" s="381"/>
      <c r="AY17" s="381"/>
      <c r="AZ17" s="382"/>
      <c r="BA17" s="381"/>
      <c r="BB17" s="381"/>
      <c r="BC17" s="381"/>
      <c r="BD17" s="604"/>
      <c r="BE17" s="186"/>
      <c r="BF17" s="186"/>
      <c r="BG17" s="186"/>
    </row>
    <row r="18" spans="1:62">
      <c r="A18" s="374" t="s">
        <v>67</v>
      </c>
      <c r="B18" s="298">
        <v>-76</v>
      </c>
      <c r="C18" s="298">
        <v>-90</v>
      </c>
      <c r="D18" s="298">
        <v>-94</v>
      </c>
      <c r="E18" s="298">
        <v>-142</v>
      </c>
      <c r="F18" s="298">
        <v>-118</v>
      </c>
      <c r="G18" s="298">
        <v>-148</v>
      </c>
      <c r="H18" s="298">
        <v>-156</v>
      </c>
      <c r="I18" s="298">
        <v>-48</v>
      </c>
      <c r="J18" s="298">
        <v>-123</v>
      </c>
      <c r="K18" s="298">
        <v>-165</v>
      </c>
      <c r="L18" s="298">
        <v>-174</v>
      </c>
      <c r="M18" s="298">
        <v>-242</v>
      </c>
      <c r="N18" s="298">
        <v>-223</v>
      </c>
      <c r="O18" s="298">
        <v>-123</v>
      </c>
      <c r="P18" s="605">
        <v>-85</v>
      </c>
      <c r="Q18" s="298">
        <v>-64</v>
      </c>
      <c r="R18" s="298">
        <v>-14</v>
      </c>
      <c r="S18" s="298">
        <v>-7</v>
      </c>
      <c r="T18" s="298">
        <v>14</v>
      </c>
      <c r="U18" s="298">
        <v>1</v>
      </c>
      <c r="V18" s="298">
        <v>50</v>
      </c>
      <c r="W18" s="298">
        <v>-59</v>
      </c>
      <c r="X18" s="298">
        <v>-77</v>
      </c>
      <c r="Y18" s="298">
        <v>-73</v>
      </c>
      <c r="Z18" s="298">
        <v>-135</v>
      </c>
      <c r="AA18" s="298">
        <v>-79</v>
      </c>
      <c r="AB18" s="298">
        <v>-99</v>
      </c>
      <c r="AC18" s="298">
        <v>-92</v>
      </c>
      <c r="AD18" s="298">
        <v>-89</v>
      </c>
      <c r="AE18" s="298">
        <v>-98</v>
      </c>
      <c r="AF18" s="374">
        <v>-109</v>
      </c>
      <c r="AG18" s="552">
        <v>-123</v>
      </c>
      <c r="AH18" s="374">
        <v>-115</v>
      </c>
      <c r="AI18" s="374">
        <v>-84</v>
      </c>
      <c r="AJ18" s="374">
        <v>-82</v>
      </c>
      <c r="AK18" s="374">
        <v>-122</v>
      </c>
      <c r="AL18" s="374">
        <v>-133</v>
      </c>
      <c r="AM18" s="374">
        <v>-166</v>
      </c>
      <c r="AN18" s="374">
        <v>-197</v>
      </c>
      <c r="AO18" s="374">
        <v>-169</v>
      </c>
      <c r="AP18" s="374">
        <v>-176</v>
      </c>
      <c r="AQ18" s="375">
        <v>-178</v>
      </c>
      <c r="AR18" s="375">
        <v>-201</v>
      </c>
      <c r="AS18" s="375">
        <v>-210</v>
      </c>
      <c r="AT18" s="375">
        <v>-237</v>
      </c>
      <c r="AU18" s="375">
        <v>-239</v>
      </c>
      <c r="AV18" s="375">
        <v>-216</v>
      </c>
      <c r="AW18" s="375">
        <v>-194</v>
      </c>
      <c r="AX18" s="375">
        <v>-249</v>
      </c>
      <c r="AY18" s="375">
        <v>-208</v>
      </c>
      <c r="AZ18" s="383">
        <v>-170</v>
      </c>
      <c r="BA18" s="375">
        <v>-200</v>
      </c>
      <c r="BB18" s="375">
        <v>-156</v>
      </c>
      <c r="BC18" s="375">
        <v>-265</v>
      </c>
      <c r="BD18" s="602">
        <v>-396</v>
      </c>
      <c r="BE18" s="603">
        <v>-474</v>
      </c>
      <c r="BF18" s="603">
        <v>-558</v>
      </c>
      <c r="BG18" s="603">
        <v>-600</v>
      </c>
    </row>
    <row r="20" spans="1:62">
      <c r="A20" s="653"/>
      <c r="B20" s="653"/>
      <c r="C20" s="653"/>
      <c r="D20" s="653"/>
      <c r="E20" s="653"/>
      <c r="F20" s="653"/>
      <c r="G20" s="653"/>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c r="AI20" s="653"/>
      <c r="AJ20" s="653"/>
      <c r="AK20" s="653"/>
      <c r="AL20" s="653"/>
      <c r="AM20" s="653"/>
      <c r="AN20" s="653"/>
      <c r="AO20" s="653"/>
      <c r="AP20" s="653"/>
      <c r="AQ20" s="653"/>
      <c r="AR20" s="653"/>
      <c r="AS20" s="653"/>
      <c r="AT20" s="653"/>
      <c r="AU20" s="653"/>
      <c r="AV20" s="653"/>
      <c r="AW20" s="653"/>
      <c r="AX20" s="653"/>
      <c r="AY20" s="653"/>
      <c r="AZ20" s="653"/>
      <c r="BA20" s="653"/>
      <c r="BB20" s="653"/>
      <c r="BC20" s="653"/>
      <c r="BD20" s="653"/>
      <c r="BE20" s="653"/>
      <c r="BF20" s="653"/>
      <c r="BG20" s="653"/>
      <c r="BH20" s="653"/>
      <c r="BI20" s="653"/>
      <c r="BJ20" s="653"/>
    </row>
  </sheetData>
  <mergeCells count="2">
    <mergeCell ref="A1:BG1"/>
    <mergeCell ref="A20:BJ2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19"/>
  <sheetViews>
    <sheetView showGridLines="0" zoomScaleNormal="100" workbookViewId="0">
      <selection sqref="A1:BG1"/>
    </sheetView>
  </sheetViews>
  <sheetFormatPr defaultColWidth="11.453125" defaultRowHeight="17"/>
  <cols>
    <col min="1" max="1" width="54.453125" style="48" customWidth="1"/>
    <col min="2" max="16" width="13.7265625" style="4" customWidth="1"/>
    <col min="17" max="59" width="11.7265625" style="48" customWidth="1"/>
    <col min="60" max="60" width="11.453125" style="48" customWidth="1"/>
    <col min="61" max="61" width="9.1796875" style="48" customWidth="1"/>
    <col min="62" max="16384" width="11.453125" style="48"/>
  </cols>
  <sheetData>
    <row r="1" spans="1:60">
      <c r="A1" s="650" t="s">
        <v>89</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row>
    <row r="2" spans="1:60" ht="34">
      <c r="A2" s="343" t="s">
        <v>1</v>
      </c>
      <c r="B2" s="50" t="s">
        <v>587</v>
      </c>
      <c r="C2" s="50" t="s">
        <v>582</v>
      </c>
      <c r="D2" s="50" t="s">
        <v>578</v>
      </c>
      <c r="E2" s="50" t="s">
        <v>574</v>
      </c>
      <c r="F2" s="50" t="s">
        <v>569</v>
      </c>
      <c r="G2" s="50" t="s">
        <v>562</v>
      </c>
      <c r="H2" s="50" t="s">
        <v>558</v>
      </c>
      <c r="I2" s="50" t="s">
        <v>258</v>
      </c>
      <c r="J2" s="50" t="s">
        <v>259</v>
      </c>
      <c r="K2" s="50" t="s">
        <v>260</v>
      </c>
      <c r="L2" s="50" t="s">
        <v>261</v>
      </c>
      <c r="M2" s="50" t="s">
        <v>262</v>
      </c>
      <c r="N2" s="50" t="s">
        <v>263</v>
      </c>
      <c r="O2" s="50" t="s">
        <v>264</v>
      </c>
      <c r="P2" s="50" t="s">
        <v>265</v>
      </c>
      <c r="Q2" s="50" t="s">
        <v>266</v>
      </c>
      <c r="R2" s="50" t="s">
        <v>267</v>
      </c>
      <c r="S2" s="50" t="s">
        <v>268</v>
      </c>
      <c r="T2" s="50" t="s">
        <v>269</v>
      </c>
      <c r="U2" s="50" t="s">
        <v>270</v>
      </c>
      <c r="V2" s="50" t="s">
        <v>271</v>
      </c>
      <c r="W2" s="50" t="s">
        <v>272</v>
      </c>
      <c r="X2" s="50" t="s">
        <v>273</v>
      </c>
      <c r="Y2" s="50" t="s">
        <v>274</v>
      </c>
      <c r="Z2" s="50" t="s">
        <v>275</v>
      </c>
      <c r="AA2" s="50" t="s">
        <v>276</v>
      </c>
      <c r="AB2" s="50" t="s">
        <v>277</v>
      </c>
      <c r="AC2" s="50" t="s">
        <v>278</v>
      </c>
      <c r="AD2" s="50" t="s">
        <v>279</v>
      </c>
      <c r="AE2" s="50" t="s">
        <v>280</v>
      </c>
      <c r="AF2" s="51" t="s">
        <v>281</v>
      </c>
      <c r="AG2" s="109" t="s">
        <v>282</v>
      </c>
      <c r="AH2" s="51" t="s">
        <v>283</v>
      </c>
      <c r="AI2" s="51" t="s">
        <v>284</v>
      </c>
      <c r="AJ2" s="51" t="s">
        <v>285</v>
      </c>
      <c r="AK2" s="51" t="s">
        <v>286</v>
      </c>
      <c r="AL2" s="564" t="s">
        <v>287</v>
      </c>
      <c r="AM2" s="51" t="s">
        <v>288</v>
      </c>
      <c r="AN2" s="51" t="s">
        <v>289</v>
      </c>
      <c r="AO2" s="565" t="s">
        <v>290</v>
      </c>
      <c r="AP2" s="565" t="s">
        <v>291</v>
      </c>
      <c r="AQ2" s="565" t="s">
        <v>292</v>
      </c>
      <c r="AR2" s="565" t="s">
        <v>293</v>
      </c>
      <c r="AS2" s="565" t="s">
        <v>294</v>
      </c>
      <c r="AT2" s="565" t="s">
        <v>295</v>
      </c>
      <c r="AU2" s="565" t="s">
        <v>296</v>
      </c>
      <c r="AV2" s="565" t="s">
        <v>297</v>
      </c>
      <c r="AW2" s="565" t="s">
        <v>298</v>
      </c>
      <c r="AX2" s="565" t="s">
        <v>299</v>
      </c>
      <c r="AY2" s="565" t="s">
        <v>300</v>
      </c>
      <c r="AZ2" s="565" t="s">
        <v>301</v>
      </c>
      <c r="BA2" s="565" t="s">
        <v>302</v>
      </c>
      <c r="BB2" s="565" t="s">
        <v>303</v>
      </c>
      <c r="BC2" s="565" t="s">
        <v>304</v>
      </c>
      <c r="BD2" s="565" t="s">
        <v>305</v>
      </c>
      <c r="BE2" s="565" t="s">
        <v>306</v>
      </c>
      <c r="BF2" s="565" t="s">
        <v>307</v>
      </c>
      <c r="BG2" s="565" t="s">
        <v>308</v>
      </c>
    </row>
    <row r="3" spans="1:60">
      <c r="A3" s="60" t="s">
        <v>90</v>
      </c>
      <c r="B3" s="104">
        <v>747</v>
      </c>
      <c r="C3" s="104">
        <v>791</v>
      </c>
      <c r="D3" s="104">
        <v>716</v>
      </c>
      <c r="E3" s="104">
        <v>657</v>
      </c>
      <c r="F3" s="104">
        <v>623</v>
      </c>
      <c r="G3" s="104">
        <v>477</v>
      </c>
      <c r="H3" s="104">
        <v>457</v>
      </c>
      <c r="I3" s="104">
        <v>488</v>
      </c>
      <c r="J3" s="104">
        <v>479</v>
      </c>
      <c r="K3" s="104">
        <v>437</v>
      </c>
      <c r="L3" s="104">
        <v>407</v>
      </c>
      <c r="M3" s="104">
        <v>376</v>
      </c>
      <c r="N3" s="104">
        <v>209</v>
      </c>
      <c r="O3" s="104">
        <v>275</v>
      </c>
      <c r="P3" s="104">
        <v>314</v>
      </c>
      <c r="Q3" s="104">
        <v>320</v>
      </c>
      <c r="R3" s="104">
        <v>500</v>
      </c>
      <c r="S3" s="104">
        <v>472</v>
      </c>
      <c r="T3" s="104">
        <v>402</v>
      </c>
      <c r="U3" s="104">
        <v>308</v>
      </c>
      <c r="V3" s="104">
        <v>328</v>
      </c>
      <c r="W3" s="104">
        <v>265</v>
      </c>
      <c r="X3" s="104">
        <v>360</v>
      </c>
      <c r="Y3" s="104">
        <v>448</v>
      </c>
      <c r="Z3" s="104">
        <v>439</v>
      </c>
      <c r="AA3" s="104">
        <v>498</v>
      </c>
      <c r="AB3" s="104">
        <v>485</v>
      </c>
      <c r="AC3" s="104">
        <v>487</v>
      </c>
      <c r="AD3" s="104">
        <v>487</v>
      </c>
      <c r="AE3" s="104">
        <v>483</v>
      </c>
      <c r="AF3" s="47">
        <v>344</v>
      </c>
      <c r="AG3" s="391">
        <v>365</v>
      </c>
      <c r="AH3" s="47">
        <v>-61</v>
      </c>
      <c r="AI3" s="47">
        <v>-97</v>
      </c>
      <c r="AJ3" s="47">
        <v>-537</v>
      </c>
      <c r="AK3" s="47">
        <v>-582</v>
      </c>
      <c r="AL3" s="47">
        <v>-176</v>
      </c>
      <c r="AM3" s="47">
        <v>-191</v>
      </c>
      <c r="AN3" s="60">
        <v>386</v>
      </c>
      <c r="AO3" s="60">
        <v>408</v>
      </c>
      <c r="AP3" s="60">
        <v>397</v>
      </c>
      <c r="AQ3" s="60">
        <v>386</v>
      </c>
      <c r="AR3" s="60">
        <v>387</v>
      </c>
      <c r="AS3" s="60">
        <v>344</v>
      </c>
      <c r="AT3" s="60">
        <v>287</v>
      </c>
      <c r="AU3" s="60">
        <v>242</v>
      </c>
      <c r="AV3" s="60">
        <v>270</v>
      </c>
      <c r="AW3" s="60">
        <v>269</v>
      </c>
      <c r="AX3" s="60">
        <v>216</v>
      </c>
      <c r="AY3" s="60">
        <v>264</v>
      </c>
      <c r="AZ3" s="60">
        <v>233</v>
      </c>
      <c r="BA3" s="60">
        <v>160</v>
      </c>
      <c r="BB3" s="60">
        <v>82</v>
      </c>
      <c r="BC3" s="60">
        <v>-73</v>
      </c>
      <c r="BD3" s="62">
        <v>-104</v>
      </c>
      <c r="BE3" s="62">
        <v>-130</v>
      </c>
      <c r="BF3" s="62">
        <v>-75</v>
      </c>
      <c r="BG3" s="62">
        <v>-68</v>
      </c>
    </row>
    <row r="4" spans="1:60">
      <c r="A4" s="348" t="s">
        <v>91</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8"/>
      <c r="AG4" s="541"/>
      <c r="AH4" s="348"/>
      <c r="AI4" s="348"/>
      <c r="AJ4" s="348"/>
      <c r="AK4" s="348"/>
      <c r="AL4" s="348"/>
      <c r="AM4" s="348"/>
      <c r="AN4" s="348"/>
      <c r="AO4" s="348"/>
      <c r="AP4" s="348"/>
      <c r="AQ4" s="348"/>
      <c r="AR4" s="348"/>
      <c r="AS4" s="348"/>
      <c r="AT4" s="348"/>
      <c r="AU4" s="348"/>
      <c r="AV4" s="348"/>
      <c r="AW4" s="348"/>
      <c r="AX4" s="348"/>
      <c r="AY4" s="348"/>
      <c r="AZ4" s="348"/>
      <c r="BA4" s="348"/>
      <c r="BB4" s="348"/>
      <c r="BC4" s="348"/>
      <c r="BD4" s="349"/>
      <c r="BE4" s="249"/>
      <c r="BF4" s="249"/>
      <c r="BG4" s="249"/>
    </row>
    <row r="5" spans="1:60">
      <c r="A5" s="212" t="s">
        <v>92</v>
      </c>
      <c r="B5" s="213">
        <v>-2</v>
      </c>
      <c r="C5" s="213">
        <v>19</v>
      </c>
      <c r="D5" s="213">
        <v>49</v>
      </c>
      <c r="E5" s="213">
        <v>-16</v>
      </c>
      <c r="F5" s="213">
        <v>5</v>
      </c>
      <c r="G5" s="213">
        <v>-2</v>
      </c>
      <c r="H5" s="213">
        <v>-88</v>
      </c>
      <c r="I5" s="213">
        <v>-20</v>
      </c>
      <c r="J5" s="213">
        <v>-32</v>
      </c>
      <c r="K5" s="213">
        <v>-42</v>
      </c>
      <c r="L5" s="213">
        <v>16</v>
      </c>
      <c r="M5" s="213">
        <v>9</v>
      </c>
      <c r="N5" s="213">
        <v>85</v>
      </c>
      <c r="O5" s="213">
        <v>153</v>
      </c>
      <c r="P5" s="213">
        <v>108</v>
      </c>
      <c r="Q5" s="213">
        <v>81</v>
      </c>
      <c r="R5" s="213">
        <v>21</v>
      </c>
      <c r="S5" s="213">
        <v>9</v>
      </c>
      <c r="T5" s="213">
        <v>56</v>
      </c>
      <c r="U5" s="213">
        <v>88</v>
      </c>
      <c r="V5" s="213">
        <v>68</v>
      </c>
      <c r="W5" s="213">
        <v>-10</v>
      </c>
      <c r="X5" s="213">
        <v>3</v>
      </c>
      <c r="Y5" s="213">
        <v>-51</v>
      </c>
      <c r="Z5" s="213">
        <v>-56</v>
      </c>
      <c r="AA5" s="213">
        <v>-80</v>
      </c>
      <c r="AB5" s="213">
        <v>-111</v>
      </c>
      <c r="AC5" s="213">
        <v>-71</v>
      </c>
      <c r="AD5" s="213">
        <v>-66</v>
      </c>
      <c r="AE5" s="213">
        <v>-41</v>
      </c>
      <c r="AF5" s="212">
        <v>-33</v>
      </c>
      <c r="AG5" s="259">
        <v>-82</v>
      </c>
      <c r="AH5" s="212">
        <v>-64</v>
      </c>
      <c r="AI5" s="212">
        <v>-36</v>
      </c>
      <c r="AJ5" s="212">
        <v>42</v>
      </c>
      <c r="AK5" s="212">
        <v>92</v>
      </c>
      <c r="AL5" s="212">
        <v>37</v>
      </c>
      <c r="AM5" s="212">
        <v>-17</v>
      </c>
      <c r="AN5" s="212">
        <v>-63</v>
      </c>
      <c r="AO5" s="212">
        <v>-9</v>
      </c>
      <c r="AP5" s="212">
        <v>118</v>
      </c>
      <c r="AQ5" s="212">
        <v>127</v>
      </c>
      <c r="AR5" s="212">
        <v>55</v>
      </c>
      <c r="AS5" s="212">
        <v>-62</v>
      </c>
      <c r="AT5" s="212">
        <v>-160</v>
      </c>
      <c r="AU5" s="212">
        <v>-146</v>
      </c>
      <c r="AV5" s="212">
        <v>-103</v>
      </c>
      <c r="AW5" s="212">
        <v>-18</v>
      </c>
      <c r="AX5" s="212">
        <v>29</v>
      </c>
      <c r="AY5" s="212">
        <v>86</v>
      </c>
      <c r="AZ5" s="212">
        <v>-17</v>
      </c>
      <c r="BA5" s="212">
        <v>-33</v>
      </c>
      <c r="BB5" s="212">
        <v>-63</v>
      </c>
      <c r="BC5" s="212">
        <v>-100</v>
      </c>
      <c r="BD5" s="366">
        <v>-25</v>
      </c>
      <c r="BE5" s="366">
        <v>-25</v>
      </c>
      <c r="BF5" s="366">
        <v>-25</v>
      </c>
      <c r="BG5" s="249">
        <v>-25</v>
      </c>
    </row>
    <row r="6" spans="1:60">
      <c r="A6" s="147" t="s">
        <v>93</v>
      </c>
      <c r="B6" s="355">
        <v>0</v>
      </c>
      <c r="C6" s="355">
        <v>-4</v>
      </c>
      <c r="D6" s="355">
        <v>-11</v>
      </c>
      <c r="E6" s="355">
        <v>2</v>
      </c>
      <c r="F6" s="355">
        <v>-1</v>
      </c>
      <c r="G6" s="355">
        <v>0</v>
      </c>
      <c r="H6" s="355">
        <v>18</v>
      </c>
      <c r="I6" s="355">
        <v>4</v>
      </c>
      <c r="J6" s="355">
        <v>6</v>
      </c>
      <c r="K6" s="355">
        <v>8</v>
      </c>
      <c r="L6" s="355">
        <v>-3</v>
      </c>
      <c r="M6" s="355">
        <v>-2</v>
      </c>
      <c r="N6" s="355">
        <v>-18</v>
      </c>
      <c r="O6" s="355">
        <v>-32</v>
      </c>
      <c r="P6" s="219">
        <v>-23</v>
      </c>
      <c r="Q6" s="219">
        <v>-17</v>
      </c>
      <c r="R6" s="219">
        <v>-5</v>
      </c>
      <c r="S6" s="219">
        <v>-2</v>
      </c>
      <c r="T6" s="219">
        <v>-12</v>
      </c>
      <c r="U6" s="219">
        <v>-18</v>
      </c>
      <c r="V6" s="219">
        <v>-14</v>
      </c>
      <c r="W6" s="219">
        <v>2</v>
      </c>
      <c r="X6" s="219">
        <v>-2</v>
      </c>
      <c r="Y6" s="219">
        <v>10</v>
      </c>
      <c r="Z6" s="219">
        <v>12</v>
      </c>
      <c r="AA6" s="219">
        <v>17</v>
      </c>
      <c r="AB6" s="219">
        <v>25</v>
      </c>
      <c r="AC6" s="219">
        <v>15</v>
      </c>
      <c r="AD6" s="219">
        <v>14</v>
      </c>
      <c r="AE6" s="219">
        <v>9</v>
      </c>
      <c r="AF6" s="217">
        <v>8</v>
      </c>
      <c r="AG6" s="443">
        <v>18</v>
      </c>
      <c r="AH6" s="217">
        <v>15</v>
      </c>
      <c r="AI6" s="217">
        <v>8</v>
      </c>
      <c r="AJ6" s="217">
        <v>-11</v>
      </c>
      <c r="AK6" s="217">
        <v>-20</v>
      </c>
      <c r="AL6" s="356">
        <v>-9</v>
      </c>
      <c r="AM6" s="356">
        <v>4</v>
      </c>
      <c r="AN6" s="356">
        <v>15</v>
      </c>
      <c r="AO6" s="356">
        <v>3</v>
      </c>
      <c r="AP6" s="356">
        <v>-25</v>
      </c>
      <c r="AQ6" s="356">
        <v>-28</v>
      </c>
      <c r="AR6" s="356">
        <v>-12</v>
      </c>
      <c r="AS6" s="356">
        <v>15</v>
      </c>
      <c r="AT6" s="356">
        <v>36</v>
      </c>
      <c r="AU6" s="356">
        <v>33</v>
      </c>
      <c r="AV6" s="356">
        <v>24</v>
      </c>
      <c r="AW6" s="356">
        <v>3</v>
      </c>
      <c r="AX6" s="356">
        <v>-7</v>
      </c>
      <c r="AY6" s="381">
        <v>-19</v>
      </c>
      <c r="AZ6" s="356">
        <v>11</v>
      </c>
      <c r="BA6" s="356">
        <v>15</v>
      </c>
      <c r="BB6" s="356">
        <v>22</v>
      </c>
      <c r="BC6" s="356">
        <v>30</v>
      </c>
      <c r="BD6" s="542">
        <v>6</v>
      </c>
      <c r="BE6" s="542">
        <v>6</v>
      </c>
      <c r="BF6" s="542">
        <v>6</v>
      </c>
      <c r="BG6" s="543">
        <v>6</v>
      </c>
    </row>
    <row r="7" spans="1:60">
      <c r="A7" s="224" t="s">
        <v>94</v>
      </c>
      <c r="B7" s="223">
        <v>-2</v>
      </c>
      <c r="C7" s="223">
        <v>15</v>
      </c>
      <c r="D7" s="223">
        <v>38</v>
      </c>
      <c r="E7" s="223">
        <v>-14</v>
      </c>
      <c r="F7" s="223">
        <v>4</v>
      </c>
      <c r="G7" s="223">
        <v>-2</v>
      </c>
      <c r="H7" s="223">
        <v>-70</v>
      </c>
      <c r="I7" s="223">
        <v>-16</v>
      </c>
      <c r="J7" s="223">
        <v>-26</v>
      </c>
      <c r="K7" s="223">
        <v>-34</v>
      </c>
      <c r="L7" s="223">
        <v>13</v>
      </c>
      <c r="M7" s="223">
        <v>7</v>
      </c>
      <c r="N7" s="223">
        <v>67</v>
      </c>
      <c r="O7" s="223">
        <v>121</v>
      </c>
      <c r="P7" s="223">
        <v>85</v>
      </c>
      <c r="Q7" s="223">
        <v>64</v>
      </c>
      <c r="R7" s="223">
        <v>16</v>
      </c>
      <c r="S7" s="223">
        <v>7</v>
      </c>
      <c r="T7" s="223">
        <v>44</v>
      </c>
      <c r="U7" s="223">
        <v>70</v>
      </c>
      <c r="V7" s="223">
        <v>54</v>
      </c>
      <c r="W7" s="223">
        <v>-8</v>
      </c>
      <c r="X7" s="223">
        <v>1</v>
      </c>
      <c r="Y7" s="223">
        <v>-41</v>
      </c>
      <c r="Z7" s="223">
        <v>-44</v>
      </c>
      <c r="AA7" s="223">
        <v>-63</v>
      </c>
      <c r="AB7" s="223">
        <v>-86</v>
      </c>
      <c r="AC7" s="223">
        <v>-56</v>
      </c>
      <c r="AD7" s="223">
        <v>-52</v>
      </c>
      <c r="AE7" s="223">
        <v>-32</v>
      </c>
      <c r="AF7" s="224">
        <v>-25</v>
      </c>
      <c r="AG7" s="428">
        <v>-64</v>
      </c>
      <c r="AH7" s="224">
        <v>-49</v>
      </c>
      <c r="AI7" s="224">
        <v>-28</v>
      </c>
      <c r="AJ7" s="224">
        <v>31</v>
      </c>
      <c r="AK7" s="224">
        <v>72</v>
      </c>
      <c r="AL7" s="224">
        <v>28</v>
      </c>
      <c r="AM7" s="224">
        <v>-13</v>
      </c>
      <c r="AN7" s="224">
        <v>-48</v>
      </c>
      <c r="AO7" s="224">
        <v>-6</v>
      </c>
      <c r="AP7" s="224">
        <v>93</v>
      </c>
      <c r="AQ7" s="224">
        <v>99</v>
      </c>
      <c r="AR7" s="224">
        <v>43</v>
      </c>
      <c r="AS7" s="224">
        <v>-47</v>
      </c>
      <c r="AT7" s="224">
        <v>-124</v>
      </c>
      <c r="AU7" s="224">
        <v>-113</v>
      </c>
      <c r="AV7" s="224">
        <v>-79</v>
      </c>
      <c r="AW7" s="224">
        <v>-15</v>
      </c>
      <c r="AX7" s="224">
        <v>22</v>
      </c>
      <c r="AY7" s="224">
        <v>67</v>
      </c>
      <c r="AZ7" s="224">
        <v>-6</v>
      </c>
      <c r="BA7" s="224">
        <v>-18</v>
      </c>
      <c r="BB7" s="224">
        <v>-41</v>
      </c>
      <c r="BC7" s="224">
        <v>-70</v>
      </c>
      <c r="BD7" s="544">
        <v>-19</v>
      </c>
      <c r="BE7" s="544">
        <v>-19</v>
      </c>
      <c r="BF7" s="544">
        <v>-19</v>
      </c>
      <c r="BG7" s="533">
        <v>-19</v>
      </c>
    </row>
    <row r="8" spans="1:60">
      <c r="A8" s="212" t="s">
        <v>95</v>
      </c>
      <c r="B8" s="213">
        <v>75</v>
      </c>
      <c r="C8" s="213">
        <v>-273</v>
      </c>
      <c r="D8" s="213">
        <v>-62</v>
      </c>
      <c r="E8" s="213">
        <v>-73</v>
      </c>
      <c r="F8" s="213">
        <v>-325</v>
      </c>
      <c r="G8" s="213">
        <v>206</v>
      </c>
      <c r="H8" s="213">
        <v>-159</v>
      </c>
      <c r="I8" s="213">
        <v>-266</v>
      </c>
      <c r="J8" s="213">
        <v>132</v>
      </c>
      <c r="K8" s="213">
        <v>-40</v>
      </c>
      <c r="L8" s="213">
        <v>349</v>
      </c>
      <c r="M8" s="213">
        <v>602</v>
      </c>
      <c r="N8" s="213">
        <v>519</v>
      </c>
      <c r="O8" s="213">
        <v>496</v>
      </c>
      <c r="P8" s="213">
        <v>413</v>
      </c>
      <c r="Q8" s="213">
        <v>344</v>
      </c>
      <c r="R8" s="213">
        <v>61</v>
      </c>
      <c r="S8" s="213">
        <v>120</v>
      </c>
      <c r="T8" s="213">
        <v>-163</v>
      </c>
      <c r="U8" s="213">
        <v>-152</v>
      </c>
      <c r="V8" s="213">
        <v>-368</v>
      </c>
      <c r="W8" s="213">
        <v>-191</v>
      </c>
      <c r="X8" s="213">
        <v>-81</v>
      </c>
      <c r="Y8" s="213">
        <v>-53</v>
      </c>
      <c r="Z8" s="213">
        <v>304</v>
      </c>
      <c r="AA8" s="213">
        <v>103</v>
      </c>
      <c r="AB8" s="213">
        <v>186</v>
      </c>
      <c r="AC8" s="213">
        <v>68</v>
      </c>
      <c r="AD8" s="213">
        <v>54</v>
      </c>
      <c r="AE8" s="213">
        <v>176</v>
      </c>
      <c r="AF8" s="212">
        <v>305</v>
      </c>
      <c r="AG8" s="259">
        <v>345</v>
      </c>
      <c r="AH8" s="212">
        <v>318</v>
      </c>
      <c r="AI8" s="212">
        <v>88</v>
      </c>
      <c r="AJ8" s="212">
        <v>-20</v>
      </c>
      <c r="AK8" s="212">
        <v>95</v>
      </c>
      <c r="AL8" s="212">
        <v>167</v>
      </c>
      <c r="AM8" s="212">
        <v>225</v>
      </c>
      <c r="AN8" s="212">
        <v>124</v>
      </c>
      <c r="AO8" s="212">
        <v>102</v>
      </c>
      <c r="AP8" s="212">
        <v>-44</v>
      </c>
      <c r="AQ8" s="212">
        <v>-124</v>
      </c>
      <c r="AR8" s="212">
        <v>88</v>
      </c>
      <c r="AS8" s="212">
        <v>-5</v>
      </c>
      <c r="AT8" s="212">
        <v>145</v>
      </c>
      <c r="AU8" s="212">
        <v>232</v>
      </c>
      <c r="AV8" s="212">
        <v>261</v>
      </c>
      <c r="AW8" s="212">
        <v>206</v>
      </c>
      <c r="AX8" s="212">
        <v>300</v>
      </c>
      <c r="AY8" s="212">
        <v>148</v>
      </c>
      <c r="AZ8" s="212">
        <v>47</v>
      </c>
      <c r="BA8" s="352">
        <v>4</v>
      </c>
      <c r="BB8" s="352">
        <v>-205</v>
      </c>
      <c r="BC8" s="352">
        <v>-68</v>
      </c>
      <c r="BD8" s="352">
        <v>-142</v>
      </c>
      <c r="BE8" s="249">
        <v>-63</v>
      </c>
      <c r="BF8" s="249">
        <v>22</v>
      </c>
      <c r="BG8" s="249">
        <v>-2</v>
      </c>
      <c r="BH8" s="62">
        <v>5</v>
      </c>
    </row>
    <row r="9" spans="1:60" ht="34">
      <c r="A9" s="212" t="s">
        <v>96</v>
      </c>
      <c r="B9" s="361" t="s">
        <v>60</v>
      </c>
      <c r="C9" s="361" t="s">
        <v>60</v>
      </c>
      <c r="D9" s="362" t="s">
        <v>60</v>
      </c>
      <c r="E9" s="362" t="s">
        <v>60</v>
      </c>
      <c r="F9" s="362" t="s">
        <v>60</v>
      </c>
      <c r="G9" s="362" t="s">
        <v>60</v>
      </c>
      <c r="H9" s="362" t="s">
        <v>60</v>
      </c>
      <c r="I9" s="362" t="s">
        <v>60</v>
      </c>
      <c r="J9" s="362" t="s">
        <v>60</v>
      </c>
      <c r="K9" s="362" t="s">
        <v>60</v>
      </c>
      <c r="L9" s="362" t="s">
        <v>60</v>
      </c>
      <c r="M9" s="362" t="s">
        <v>60</v>
      </c>
      <c r="N9" s="362" t="s">
        <v>60</v>
      </c>
      <c r="O9" s="362" t="s">
        <v>60</v>
      </c>
      <c r="P9" s="362" t="s">
        <v>60</v>
      </c>
      <c r="Q9" s="361" t="s">
        <v>60</v>
      </c>
      <c r="R9" s="361" t="s">
        <v>60</v>
      </c>
      <c r="S9" s="361" t="s">
        <v>60</v>
      </c>
      <c r="T9" s="361" t="s">
        <v>60</v>
      </c>
      <c r="U9" s="361" t="s">
        <v>60</v>
      </c>
      <c r="V9" s="361" t="s">
        <v>60</v>
      </c>
      <c r="W9" s="361" t="s">
        <v>60</v>
      </c>
      <c r="X9" s="361" t="s">
        <v>60</v>
      </c>
      <c r="Y9" s="361" t="s">
        <v>60</v>
      </c>
      <c r="Z9" s="361" t="s">
        <v>60</v>
      </c>
      <c r="AA9" s="361" t="s">
        <v>60</v>
      </c>
      <c r="AB9" s="361" t="s">
        <v>60</v>
      </c>
      <c r="AC9" s="362" t="s">
        <v>60</v>
      </c>
      <c r="AD9" s="362" t="s">
        <v>60</v>
      </c>
      <c r="AE9" s="361" t="s">
        <v>60</v>
      </c>
      <c r="AF9" s="377" t="s">
        <v>60</v>
      </c>
      <c r="AG9" s="259">
        <v>-102</v>
      </c>
      <c r="AH9" s="212">
        <v>-102</v>
      </c>
      <c r="AI9" s="212">
        <v>-102</v>
      </c>
      <c r="AJ9" s="212">
        <v>-102</v>
      </c>
      <c r="AK9" s="212"/>
      <c r="AL9" s="212"/>
      <c r="AM9" s="212"/>
      <c r="AN9" s="212"/>
      <c r="AO9" s="212"/>
      <c r="AP9" s="212"/>
      <c r="AQ9" s="212"/>
      <c r="AR9" s="212"/>
      <c r="AS9" s="212"/>
      <c r="AT9" s="212"/>
      <c r="AU9" s="212"/>
      <c r="AV9" s="212"/>
      <c r="AW9" s="212"/>
      <c r="AX9" s="212"/>
      <c r="AY9" s="212"/>
      <c r="AZ9" s="212"/>
      <c r="BA9" s="352"/>
      <c r="BB9" s="352"/>
      <c r="BC9" s="352"/>
      <c r="BD9" s="352"/>
      <c r="BE9" s="249"/>
      <c r="BF9" s="249"/>
      <c r="BG9" s="249"/>
      <c r="BH9" s="62"/>
    </row>
    <row r="10" spans="1:60">
      <c r="A10" s="212" t="s">
        <v>97</v>
      </c>
      <c r="B10" s="213">
        <v>-18</v>
      </c>
      <c r="C10" s="213">
        <v>79</v>
      </c>
      <c r="D10" s="213">
        <v>30</v>
      </c>
      <c r="E10" s="213">
        <v>32</v>
      </c>
      <c r="F10" s="213">
        <v>96</v>
      </c>
      <c r="G10" s="213">
        <v>-47</v>
      </c>
      <c r="H10" s="213">
        <v>39</v>
      </c>
      <c r="I10" s="213">
        <v>67</v>
      </c>
      <c r="J10" s="213">
        <v>-33</v>
      </c>
      <c r="K10" s="213">
        <v>7</v>
      </c>
      <c r="L10" s="213">
        <v>-90</v>
      </c>
      <c r="M10" s="213">
        <v>-156</v>
      </c>
      <c r="N10" s="213">
        <v>-138</v>
      </c>
      <c r="O10" s="213">
        <v>-130</v>
      </c>
      <c r="P10" s="213">
        <v>-107</v>
      </c>
      <c r="Q10" s="213">
        <v>-88</v>
      </c>
      <c r="R10" s="213">
        <v>-13</v>
      </c>
      <c r="S10" s="213">
        <v>-24</v>
      </c>
      <c r="T10" s="213">
        <v>63</v>
      </c>
      <c r="U10" s="213">
        <v>60</v>
      </c>
      <c r="V10" s="213">
        <v>120</v>
      </c>
      <c r="W10" s="213">
        <v>53</v>
      </c>
      <c r="X10" s="213">
        <v>17</v>
      </c>
      <c r="Y10" s="213">
        <v>9</v>
      </c>
      <c r="Z10" s="213">
        <v>-95</v>
      </c>
      <c r="AA10" s="213">
        <v>-24</v>
      </c>
      <c r="AB10" s="213">
        <v>-55</v>
      </c>
      <c r="AC10" s="213">
        <v>-21</v>
      </c>
      <c r="AD10" s="213">
        <v>-15</v>
      </c>
      <c r="AE10" s="213">
        <v>-58</v>
      </c>
      <c r="AF10" s="212">
        <v>-99</v>
      </c>
      <c r="AG10" s="259">
        <v>-99</v>
      </c>
      <c r="AH10" s="212">
        <v>-102</v>
      </c>
      <c r="AI10" s="212">
        <v>-33</v>
      </c>
      <c r="AJ10" s="212">
        <v>15</v>
      </c>
      <c r="AK10" s="212">
        <v>-26</v>
      </c>
      <c r="AL10" s="212">
        <v>-26</v>
      </c>
      <c r="AM10" s="212">
        <v>-38</v>
      </c>
      <c r="AN10" s="212">
        <v>-29</v>
      </c>
      <c r="AO10" s="212">
        <v>-24</v>
      </c>
      <c r="AP10" s="212">
        <v>8</v>
      </c>
      <c r="AQ10" s="212">
        <v>25</v>
      </c>
      <c r="AR10" s="212">
        <v>-22</v>
      </c>
      <c r="AS10" s="212">
        <v>1</v>
      </c>
      <c r="AT10" s="212">
        <v>-28</v>
      </c>
      <c r="AU10" s="212">
        <v>-47</v>
      </c>
      <c r="AV10" s="212">
        <v>-66</v>
      </c>
      <c r="AW10" s="212">
        <v>-82</v>
      </c>
      <c r="AX10" s="212">
        <v>-62</v>
      </c>
      <c r="AY10" s="212">
        <v>-54</v>
      </c>
      <c r="AZ10" s="212">
        <v>-14</v>
      </c>
      <c r="BA10" s="366" t="s">
        <v>60</v>
      </c>
      <c r="BB10" s="366" t="s">
        <v>60</v>
      </c>
      <c r="BC10" s="366" t="s">
        <v>60</v>
      </c>
      <c r="BD10" s="366" t="s">
        <v>60</v>
      </c>
      <c r="BE10" s="366" t="s">
        <v>60</v>
      </c>
      <c r="BF10" s="366" t="s">
        <v>60</v>
      </c>
      <c r="BG10" s="366" t="s">
        <v>60</v>
      </c>
      <c r="BH10" s="598" t="s">
        <v>60</v>
      </c>
    </row>
    <row r="11" spans="1:60">
      <c r="A11" s="365" t="s">
        <v>98</v>
      </c>
      <c r="B11" s="219">
        <v>4</v>
      </c>
      <c r="C11" s="219">
        <v>-15</v>
      </c>
      <c r="D11" s="198">
        <v>-5</v>
      </c>
      <c r="E11" s="198">
        <v>-6</v>
      </c>
      <c r="F11" s="198">
        <v>-19</v>
      </c>
      <c r="G11" s="198">
        <v>9</v>
      </c>
      <c r="H11" s="198">
        <v>-8</v>
      </c>
      <c r="I11" s="198">
        <v>-12</v>
      </c>
      <c r="J11" s="198">
        <v>7</v>
      </c>
      <c r="K11" s="198">
        <v>-1</v>
      </c>
      <c r="L11" s="198">
        <v>18</v>
      </c>
      <c r="M11" s="198">
        <v>30</v>
      </c>
      <c r="N11" s="198">
        <v>26</v>
      </c>
      <c r="O11" s="198">
        <v>25</v>
      </c>
      <c r="P11" s="219">
        <v>20</v>
      </c>
      <c r="Q11" s="219">
        <v>17</v>
      </c>
      <c r="R11" s="219">
        <v>3</v>
      </c>
      <c r="S11" s="219">
        <v>5</v>
      </c>
      <c r="T11" s="219">
        <v>-13</v>
      </c>
      <c r="U11" s="219">
        <v>-12</v>
      </c>
      <c r="V11" s="219">
        <v>-25</v>
      </c>
      <c r="W11" s="219">
        <v>-11</v>
      </c>
      <c r="X11" s="219">
        <v>-3</v>
      </c>
      <c r="Y11" s="219">
        <v>-2</v>
      </c>
      <c r="Z11" s="219">
        <v>20</v>
      </c>
      <c r="AA11" s="219">
        <v>5</v>
      </c>
      <c r="AB11" s="219">
        <v>11</v>
      </c>
      <c r="AC11" s="219">
        <v>4</v>
      </c>
      <c r="AD11" s="219">
        <v>3</v>
      </c>
      <c r="AE11" s="219">
        <v>12</v>
      </c>
      <c r="AF11" s="217">
        <v>21</v>
      </c>
      <c r="AG11" s="443">
        <v>20</v>
      </c>
      <c r="AH11" s="217">
        <v>21</v>
      </c>
      <c r="AI11" s="217">
        <v>7</v>
      </c>
      <c r="AJ11" s="217">
        <v>-5</v>
      </c>
      <c r="AK11" s="217">
        <v>5</v>
      </c>
      <c r="AL11" s="356">
        <v>5</v>
      </c>
      <c r="AM11" s="356">
        <v>7</v>
      </c>
      <c r="AN11" s="356">
        <v>7</v>
      </c>
      <c r="AO11" s="356">
        <v>5</v>
      </c>
      <c r="AP11" s="356">
        <v>-2</v>
      </c>
      <c r="AQ11" s="356">
        <v>-5</v>
      </c>
      <c r="AR11" s="356">
        <v>5</v>
      </c>
      <c r="AS11" s="356">
        <v>0</v>
      </c>
      <c r="AT11" s="356">
        <v>6</v>
      </c>
      <c r="AU11" s="356">
        <v>10</v>
      </c>
      <c r="AV11" s="356">
        <v>14</v>
      </c>
      <c r="AW11" s="356">
        <v>18</v>
      </c>
      <c r="AX11" s="356">
        <v>14</v>
      </c>
      <c r="AY11" s="381">
        <v>12</v>
      </c>
      <c r="AZ11" s="356">
        <v>3</v>
      </c>
      <c r="BA11" s="381" t="s">
        <v>60</v>
      </c>
      <c r="BB11" s="381" t="s">
        <v>60</v>
      </c>
      <c r="BC11" s="381" t="s">
        <v>60</v>
      </c>
      <c r="BD11" s="542" t="s">
        <v>60</v>
      </c>
      <c r="BE11" s="542" t="s">
        <v>60</v>
      </c>
      <c r="BF11" s="542" t="s">
        <v>60</v>
      </c>
      <c r="BG11" s="599" t="s">
        <v>60</v>
      </c>
    </row>
    <row r="12" spans="1:60" ht="34">
      <c r="A12" s="369" t="s">
        <v>99</v>
      </c>
      <c r="B12" s="368">
        <v>61</v>
      </c>
      <c r="C12" s="368">
        <v>-209</v>
      </c>
      <c r="D12" s="368">
        <v>-37</v>
      </c>
      <c r="E12" s="368">
        <v>-47</v>
      </c>
      <c r="F12" s="368">
        <v>-248</v>
      </c>
      <c r="G12" s="368">
        <v>168</v>
      </c>
      <c r="H12" s="368">
        <v>-128</v>
      </c>
      <c r="I12" s="368">
        <v>-211</v>
      </c>
      <c r="J12" s="368">
        <v>106</v>
      </c>
      <c r="K12" s="368">
        <v>-34</v>
      </c>
      <c r="L12" s="368">
        <v>277</v>
      </c>
      <c r="M12" s="368">
        <v>476</v>
      </c>
      <c r="N12" s="368">
        <v>407</v>
      </c>
      <c r="O12" s="368">
        <v>391</v>
      </c>
      <c r="P12" s="368">
        <v>326</v>
      </c>
      <c r="Q12" s="368">
        <v>273</v>
      </c>
      <c r="R12" s="368">
        <v>51</v>
      </c>
      <c r="S12" s="368">
        <v>101</v>
      </c>
      <c r="T12" s="368">
        <v>-113</v>
      </c>
      <c r="U12" s="368">
        <v>-104</v>
      </c>
      <c r="V12" s="368">
        <v>-273</v>
      </c>
      <c r="W12" s="368">
        <v>-149</v>
      </c>
      <c r="X12" s="368">
        <v>-67</v>
      </c>
      <c r="Y12" s="368">
        <v>-46</v>
      </c>
      <c r="Z12" s="368">
        <v>229</v>
      </c>
      <c r="AA12" s="368">
        <v>84</v>
      </c>
      <c r="AB12" s="368">
        <v>142</v>
      </c>
      <c r="AC12" s="368">
        <v>51</v>
      </c>
      <c r="AD12" s="368">
        <v>42</v>
      </c>
      <c r="AE12" s="368">
        <v>130</v>
      </c>
      <c r="AF12" s="546">
        <v>227</v>
      </c>
      <c r="AG12" s="547">
        <v>164</v>
      </c>
      <c r="AH12" s="546">
        <v>135</v>
      </c>
      <c r="AI12" s="369">
        <v>-40</v>
      </c>
      <c r="AJ12" s="369">
        <v>-112</v>
      </c>
      <c r="AK12" s="369">
        <v>74</v>
      </c>
      <c r="AL12" s="369">
        <v>146</v>
      </c>
      <c r="AM12" s="369">
        <v>194</v>
      </c>
      <c r="AN12" s="369">
        <v>102</v>
      </c>
      <c r="AO12" s="369">
        <v>83</v>
      </c>
      <c r="AP12" s="369">
        <v>-38</v>
      </c>
      <c r="AQ12" s="369">
        <v>-104</v>
      </c>
      <c r="AR12" s="369">
        <v>71</v>
      </c>
      <c r="AS12" s="369">
        <v>-4</v>
      </c>
      <c r="AT12" s="369">
        <v>123</v>
      </c>
      <c r="AU12" s="369">
        <v>195</v>
      </c>
      <c r="AV12" s="369">
        <v>209</v>
      </c>
      <c r="AW12" s="369">
        <v>142</v>
      </c>
      <c r="AX12" s="369">
        <v>252</v>
      </c>
      <c r="AY12" s="369">
        <v>106</v>
      </c>
      <c r="AZ12" s="369">
        <v>36</v>
      </c>
      <c r="BA12" s="548">
        <v>4</v>
      </c>
      <c r="BB12" s="548">
        <v>-205</v>
      </c>
      <c r="BC12" s="548">
        <v>-68</v>
      </c>
      <c r="BD12" s="548">
        <v>-142</v>
      </c>
      <c r="BE12" s="549">
        <v>-63</v>
      </c>
      <c r="BF12" s="549">
        <v>22</v>
      </c>
      <c r="BG12" s="549">
        <v>-2</v>
      </c>
    </row>
    <row r="13" spans="1:60">
      <c r="A13" s="369" t="s">
        <v>100</v>
      </c>
      <c r="B13" s="368">
        <v>59</v>
      </c>
      <c r="C13" s="368">
        <v>-194</v>
      </c>
      <c r="D13" s="368">
        <v>1</v>
      </c>
      <c r="E13" s="368">
        <v>-61</v>
      </c>
      <c r="F13" s="368">
        <v>-244</v>
      </c>
      <c r="G13" s="368">
        <v>166</v>
      </c>
      <c r="H13" s="368">
        <v>-198</v>
      </c>
      <c r="I13" s="368">
        <v>-227</v>
      </c>
      <c r="J13" s="368">
        <v>80</v>
      </c>
      <c r="K13" s="368">
        <v>-68</v>
      </c>
      <c r="L13" s="368">
        <v>290</v>
      </c>
      <c r="M13" s="368">
        <v>483</v>
      </c>
      <c r="N13" s="368">
        <v>474</v>
      </c>
      <c r="O13" s="368">
        <v>512</v>
      </c>
      <c r="P13" s="368">
        <v>411</v>
      </c>
      <c r="Q13" s="368">
        <v>337</v>
      </c>
      <c r="R13" s="368">
        <v>67</v>
      </c>
      <c r="S13" s="368">
        <v>108</v>
      </c>
      <c r="T13" s="368">
        <v>-69</v>
      </c>
      <c r="U13" s="368">
        <v>-34</v>
      </c>
      <c r="V13" s="368">
        <v>-219</v>
      </c>
      <c r="W13" s="368">
        <v>-157</v>
      </c>
      <c r="X13" s="368">
        <v>-66</v>
      </c>
      <c r="Y13" s="368">
        <v>-87</v>
      </c>
      <c r="Z13" s="368">
        <v>185</v>
      </c>
      <c r="AA13" s="368">
        <v>21</v>
      </c>
      <c r="AB13" s="368">
        <v>56</v>
      </c>
      <c r="AC13" s="368">
        <v>-5</v>
      </c>
      <c r="AD13" s="368">
        <v>-10</v>
      </c>
      <c r="AE13" s="368">
        <v>98</v>
      </c>
      <c r="AF13" s="546">
        <v>202</v>
      </c>
      <c r="AG13" s="547">
        <v>100</v>
      </c>
      <c r="AH13" s="546">
        <v>86</v>
      </c>
      <c r="AI13" s="369">
        <v>-68</v>
      </c>
      <c r="AJ13" s="369">
        <v>-81</v>
      </c>
      <c r="AK13" s="369">
        <v>146</v>
      </c>
      <c r="AL13" s="369">
        <v>174</v>
      </c>
      <c r="AM13" s="369">
        <v>181</v>
      </c>
      <c r="AN13" s="369">
        <v>54</v>
      </c>
      <c r="AO13" s="369">
        <v>77</v>
      </c>
      <c r="AP13" s="369">
        <v>55</v>
      </c>
      <c r="AQ13" s="369">
        <v>-5</v>
      </c>
      <c r="AR13" s="369">
        <v>114</v>
      </c>
      <c r="AS13" s="369">
        <v>-51</v>
      </c>
      <c r="AT13" s="369">
        <v>-1</v>
      </c>
      <c r="AU13" s="369">
        <v>82</v>
      </c>
      <c r="AV13" s="369">
        <v>130</v>
      </c>
      <c r="AW13" s="369">
        <v>127</v>
      </c>
      <c r="AX13" s="369">
        <v>274</v>
      </c>
      <c r="AY13" s="369">
        <v>173</v>
      </c>
      <c r="AZ13" s="369">
        <v>30</v>
      </c>
      <c r="BA13" s="548">
        <v>-14</v>
      </c>
      <c r="BB13" s="548">
        <v>-246</v>
      </c>
      <c r="BC13" s="548">
        <v>-138</v>
      </c>
      <c r="BD13" s="548">
        <v>-161</v>
      </c>
      <c r="BE13" s="549">
        <v>-82</v>
      </c>
      <c r="BF13" s="549">
        <v>3</v>
      </c>
      <c r="BG13" s="549">
        <v>-21</v>
      </c>
    </row>
    <row r="14" spans="1:60">
      <c r="A14" s="224" t="s">
        <v>101</v>
      </c>
      <c r="B14" s="104">
        <v>806</v>
      </c>
      <c r="C14" s="104">
        <v>597</v>
      </c>
      <c r="D14" s="223">
        <v>717</v>
      </c>
      <c r="E14" s="223">
        <v>596</v>
      </c>
      <c r="F14" s="223">
        <v>379</v>
      </c>
      <c r="G14" s="223">
        <v>643</v>
      </c>
      <c r="H14" s="223">
        <v>259</v>
      </c>
      <c r="I14" s="223">
        <v>261</v>
      </c>
      <c r="J14" s="223">
        <v>559</v>
      </c>
      <c r="K14" s="223">
        <v>369</v>
      </c>
      <c r="L14" s="223">
        <v>697</v>
      </c>
      <c r="M14" s="223">
        <v>859</v>
      </c>
      <c r="N14" s="223">
        <v>683</v>
      </c>
      <c r="O14" s="223">
        <v>787</v>
      </c>
      <c r="P14" s="104">
        <v>725</v>
      </c>
      <c r="Q14" s="104">
        <v>657</v>
      </c>
      <c r="R14" s="104">
        <v>567</v>
      </c>
      <c r="S14" s="104">
        <v>580</v>
      </c>
      <c r="T14" s="104">
        <v>333</v>
      </c>
      <c r="U14" s="104">
        <v>274</v>
      </c>
      <c r="V14" s="104">
        <v>109</v>
      </c>
      <c r="W14" s="104">
        <v>108</v>
      </c>
      <c r="X14" s="104">
        <v>294</v>
      </c>
      <c r="Y14" s="104">
        <v>361</v>
      </c>
      <c r="Z14" s="104">
        <v>624</v>
      </c>
      <c r="AA14" s="213"/>
      <c r="AB14" s="213"/>
      <c r="AC14" s="213"/>
      <c r="AD14" s="213"/>
      <c r="AE14" s="213"/>
      <c r="AF14" s="212"/>
      <c r="AG14" s="259"/>
      <c r="AH14" s="212"/>
      <c r="AI14" s="212"/>
      <c r="AJ14" s="212"/>
      <c r="AK14" s="212"/>
      <c r="AL14" s="212"/>
      <c r="AM14" s="212"/>
      <c r="AN14" s="212"/>
      <c r="AO14" s="212"/>
      <c r="AP14" s="224"/>
      <c r="AQ14" s="224"/>
      <c r="AR14" s="224"/>
      <c r="AS14" s="224"/>
      <c r="AT14" s="224"/>
      <c r="AU14" s="224"/>
      <c r="AV14" s="224"/>
      <c r="AW14" s="224"/>
      <c r="AX14" s="224"/>
      <c r="AY14" s="224"/>
      <c r="AZ14" s="224"/>
      <c r="BA14" s="600"/>
      <c r="BB14" s="600"/>
      <c r="BC14" s="600"/>
      <c r="BD14" s="600"/>
      <c r="BE14" s="533"/>
      <c r="BF14" s="533"/>
      <c r="BG14" s="533"/>
    </row>
    <row r="15" spans="1:60">
      <c r="A15" s="224"/>
      <c r="B15" s="104"/>
      <c r="C15" s="104"/>
      <c r="P15" s="104"/>
      <c r="Q15" s="104"/>
      <c r="R15" s="104"/>
      <c r="S15" s="104"/>
      <c r="T15" s="104"/>
      <c r="U15" s="104"/>
      <c r="V15" s="104"/>
      <c r="W15" s="104"/>
      <c r="X15" s="104"/>
      <c r="Y15" s="104"/>
      <c r="Z15" s="104"/>
      <c r="AA15" s="104">
        <v>519</v>
      </c>
      <c r="AB15" s="104">
        <v>541</v>
      </c>
      <c r="AC15" s="104">
        <v>482</v>
      </c>
      <c r="AD15" s="104">
        <v>477</v>
      </c>
      <c r="AE15" s="104">
        <v>581</v>
      </c>
      <c r="AF15" s="47">
        <v>546</v>
      </c>
      <c r="AG15" s="391">
        <v>465</v>
      </c>
      <c r="AH15" s="47">
        <v>25</v>
      </c>
      <c r="AI15" s="47">
        <v>-165</v>
      </c>
      <c r="AJ15" s="47">
        <v>-618</v>
      </c>
      <c r="AK15" s="47">
        <v>-436</v>
      </c>
      <c r="AL15" s="47">
        <v>-2</v>
      </c>
      <c r="AM15" s="47">
        <v>-10</v>
      </c>
      <c r="AN15" s="47">
        <v>440</v>
      </c>
      <c r="AO15" s="47">
        <v>485</v>
      </c>
      <c r="AP15" s="47">
        <v>452</v>
      </c>
      <c r="AQ15" s="47">
        <v>381</v>
      </c>
      <c r="AR15" s="47">
        <v>501</v>
      </c>
      <c r="AS15" s="47">
        <v>293</v>
      </c>
      <c r="AT15" s="47">
        <v>286</v>
      </c>
      <c r="AU15" s="47">
        <v>324</v>
      </c>
      <c r="AV15" s="47">
        <v>400</v>
      </c>
      <c r="AW15" s="47">
        <v>396</v>
      </c>
      <c r="AX15" s="47">
        <v>490</v>
      </c>
      <c r="AY15" s="47">
        <v>437</v>
      </c>
      <c r="AZ15" s="47">
        <v>263</v>
      </c>
      <c r="BA15" s="47">
        <v>146</v>
      </c>
      <c r="BB15" s="47">
        <v>-164</v>
      </c>
      <c r="BC15" s="47">
        <v>-211</v>
      </c>
      <c r="BD15" s="533">
        <v>-265</v>
      </c>
      <c r="BE15" s="533">
        <v>-212</v>
      </c>
      <c r="BF15" s="533">
        <v>-72</v>
      </c>
      <c r="BG15" s="533">
        <v>-89</v>
      </c>
    </row>
    <row r="16" spans="1:60">
      <c r="A16" s="348" t="s">
        <v>102</v>
      </c>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8"/>
      <c r="AG16" s="541"/>
      <c r="AH16" s="348"/>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9"/>
      <c r="BE16" s="249"/>
      <c r="BF16" s="249"/>
      <c r="BG16" s="249"/>
    </row>
    <row r="17" spans="1:59">
      <c r="A17" s="212" t="s">
        <v>310</v>
      </c>
      <c r="B17" s="61">
        <v>806</v>
      </c>
      <c r="C17" s="61">
        <v>597</v>
      </c>
      <c r="D17" s="213">
        <v>717</v>
      </c>
      <c r="E17" s="213">
        <v>596</v>
      </c>
      <c r="F17" s="213">
        <v>379</v>
      </c>
      <c r="G17" s="213">
        <v>643</v>
      </c>
      <c r="H17" s="213">
        <v>259</v>
      </c>
      <c r="I17" s="213">
        <v>261</v>
      </c>
      <c r="J17" s="213">
        <v>559</v>
      </c>
      <c r="K17" s="213">
        <v>369</v>
      </c>
      <c r="L17" s="213">
        <v>697</v>
      </c>
      <c r="M17" s="213">
        <v>859</v>
      </c>
      <c r="N17" s="213">
        <v>683</v>
      </c>
      <c r="O17" s="213">
        <v>787</v>
      </c>
      <c r="P17" s="61">
        <v>725</v>
      </c>
      <c r="Q17" s="61">
        <v>657</v>
      </c>
      <c r="R17" s="61">
        <v>567</v>
      </c>
      <c r="S17" s="61">
        <v>580</v>
      </c>
      <c r="T17" s="61">
        <v>333</v>
      </c>
      <c r="U17" s="61">
        <v>274</v>
      </c>
      <c r="V17" s="61">
        <v>109</v>
      </c>
      <c r="W17" s="61">
        <v>108</v>
      </c>
      <c r="X17" s="61">
        <v>294</v>
      </c>
      <c r="Y17" s="61">
        <v>361</v>
      </c>
      <c r="Z17" s="61">
        <v>624</v>
      </c>
      <c r="AA17" s="61">
        <v>519</v>
      </c>
      <c r="AB17" s="61">
        <v>541</v>
      </c>
      <c r="AC17" s="61">
        <v>482</v>
      </c>
      <c r="AD17" s="61">
        <v>477</v>
      </c>
      <c r="AE17" s="61">
        <v>581</v>
      </c>
      <c r="AF17" s="60">
        <v>546</v>
      </c>
      <c r="AG17" s="424">
        <v>465</v>
      </c>
      <c r="AH17" s="60">
        <v>25</v>
      </c>
      <c r="AI17" s="60">
        <v>-165</v>
      </c>
      <c r="AJ17" s="60">
        <v>-618</v>
      </c>
      <c r="AK17" s="60">
        <v>-436</v>
      </c>
      <c r="AL17" s="60">
        <v>-2</v>
      </c>
      <c r="AM17" s="60">
        <v>-10</v>
      </c>
      <c r="AN17" s="60">
        <v>440</v>
      </c>
      <c r="AO17" s="60">
        <v>485</v>
      </c>
      <c r="AP17" s="60">
        <v>452</v>
      </c>
      <c r="AQ17" s="60">
        <v>381</v>
      </c>
      <c r="AR17" s="60">
        <v>501</v>
      </c>
      <c r="AS17" s="60">
        <v>293</v>
      </c>
      <c r="AT17" s="60">
        <v>286</v>
      </c>
      <c r="AU17" s="60">
        <v>324</v>
      </c>
      <c r="AV17" s="60">
        <v>400</v>
      </c>
      <c r="AW17" s="60">
        <v>396</v>
      </c>
      <c r="AX17" s="60">
        <v>490</v>
      </c>
      <c r="AY17" s="60">
        <v>437</v>
      </c>
      <c r="AZ17" s="60">
        <v>263</v>
      </c>
      <c r="BA17" s="60">
        <v>146</v>
      </c>
      <c r="BB17" s="60">
        <v>-164</v>
      </c>
      <c r="BC17" s="60">
        <v>-211</v>
      </c>
      <c r="BD17" s="249">
        <v>-265</v>
      </c>
      <c r="BE17" s="249">
        <v>-212</v>
      </c>
      <c r="BF17" s="249">
        <v>-72</v>
      </c>
      <c r="BG17" s="249">
        <v>-89</v>
      </c>
    </row>
    <row r="18" spans="1:59">
      <c r="AP18" s="60"/>
      <c r="AQ18" s="60"/>
      <c r="AR18" s="60"/>
      <c r="AS18" s="60"/>
      <c r="AT18" s="60"/>
      <c r="AU18" s="60"/>
      <c r="AV18" s="60"/>
      <c r="AW18" s="60"/>
      <c r="AX18" s="60"/>
      <c r="AY18" s="60"/>
      <c r="AZ18" s="60"/>
      <c r="BA18" s="60"/>
      <c r="BB18" s="60"/>
      <c r="BC18" s="60"/>
      <c r="BD18" s="249"/>
      <c r="BE18" s="249"/>
      <c r="BF18" s="249"/>
      <c r="BG18" s="249"/>
    </row>
    <row r="19" spans="1:59">
      <c r="A19" s="2"/>
      <c r="B19" s="2"/>
      <c r="C19" s="2"/>
      <c r="D19" s="2"/>
      <c r="E19" s="2"/>
      <c r="F19" s="2"/>
      <c r="G19" s="2"/>
      <c r="H19" s="2"/>
      <c r="I19" s="2"/>
      <c r="J19" s="2"/>
      <c r="K19" s="2"/>
      <c r="L19" s="2"/>
      <c r="M19" s="2"/>
      <c r="N19" s="2"/>
      <c r="O19" s="107"/>
      <c r="P19" s="107"/>
      <c r="Q19" s="2"/>
      <c r="R19" s="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row>
  </sheetData>
  <mergeCells count="1">
    <mergeCell ref="A1:BG1"/>
  </mergeCell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G26"/>
  <sheetViews>
    <sheetView showGridLines="0" zoomScaleNormal="100" workbookViewId="0">
      <selection sqref="A1:BG1"/>
    </sheetView>
  </sheetViews>
  <sheetFormatPr defaultColWidth="11.453125" defaultRowHeight="17"/>
  <cols>
    <col min="1" max="1" width="61.54296875" style="48" customWidth="1"/>
    <col min="2" max="16" width="13.7265625" style="4" customWidth="1"/>
    <col min="17" max="25" width="12" style="48" customWidth="1"/>
    <col min="26" max="26" width="12.453125" style="48" customWidth="1"/>
    <col min="27" max="27" width="11.81640625" style="48" customWidth="1"/>
    <col min="28" max="59" width="11.7265625" style="48" customWidth="1"/>
    <col min="60" max="16384" width="11.453125" style="48"/>
  </cols>
  <sheetData>
    <row r="1" spans="1:59">
      <c r="A1" s="650" t="s">
        <v>103</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row>
    <row r="2" spans="1:59" ht="34">
      <c r="A2" s="49" t="s">
        <v>1</v>
      </c>
      <c r="B2" s="50" t="s">
        <v>587</v>
      </c>
      <c r="C2" s="50" t="s">
        <v>582</v>
      </c>
      <c r="D2" s="50" t="s">
        <v>578</v>
      </c>
      <c r="E2" s="50" t="s">
        <v>574</v>
      </c>
      <c r="F2" s="50" t="s">
        <v>569</v>
      </c>
      <c r="G2" s="50" t="s">
        <v>562</v>
      </c>
      <c r="H2" s="50" t="s">
        <v>558</v>
      </c>
      <c r="I2" s="50" t="s">
        <v>258</v>
      </c>
      <c r="J2" s="50" t="s">
        <v>259</v>
      </c>
      <c r="K2" s="50" t="s">
        <v>260</v>
      </c>
      <c r="L2" s="50" t="s">
        <v>261</v>
      </c>
      <c r="M2" s="50" t="s">
        <v>262</v>
      </c>
      <c r="N2" s="50" t="s">
        <v>263</v>
      </c>
      <c r="O2" s="50" t="s">
        <v>264</v>
      </c>
      <c r="P2" s="50" t="s">
        <v>265</v>
      </c>
      <c r="Q2" s="50" t="s">
        <v>266</v>
      </c>
      <c r="R2" s="50" t="s">
        <v>267</v>
      </c>
      <c r="S2" s="50" t="s">
        <v>268</v>
      </c>
      <c r="T2" s="50" t="s">
        <v>269</v>
      </c>
      <c r="U2" s="50" t="s">
        <v>270</v>
      </c>
      <c r="V2" s="50" t="s">
        <v>271</v>
      </c>
      <c r="W2" s="50" t="s">
        <v>272</v>
      </c>
      <c r="X2" s="50" t="s">
        <v>273</v>
      </c>
      <c r="Y2" s="50" t="s">
        <v>274</v>
      </c>
      <c r="Z2" s="50" t="s">
        <v>275</v>
      </c>
      <c r="AA2" s="50" t="s">
        <v>276</v>
      </c>
      <c r="AB2" s="50" t="s">
        <v>277</v>
      </c>
      <c r="AC2" s="50" t="s">
        <v>278</v>
      </c>
      <c r="AD2" s="109" t="s">
        <v>279</v>
      </c>
      <c r="AE2" s="109" t="s">
        <v>280</v>
      </c>
      <c r="AF2" s="51" t="s">
        <v>281</v>
      </c>
      <c r="AG2" s="109" t="s">
        <v>282</v>
      </c>
      <c r="AH2" s="51" t="s">
        <v>283</v>
      </c>
      <c r="AI2" s="51" t="s">
        <v>284</v>
      </c>
      <c r="AJ2" s="51" t="s">
        <v>285</v>
      </c>
      <c r="AK2" s="51" t="s">
        <v>286</v>
      </c>
      <c r="AL2" s="564" t="s">
        <v>287</v>
      </c>
      <c r="AM2" s="51" t="s">
        <v>288</v>
      </c>
      <c r="AN2" s="51" t="s">
        <v>289</v>
      </c>
      <c r="AO2" s="565" t="s">
        <v>290</v>
      </c>
      <c r="AP2" s="565" t="s">
        <v>291</v>
      </c>
      <c r="AQ2" s="565" t="s">
        <v>292</v>
      </c>
      <c r="AR2" s="565" t="s">
        <v>293</v>
      </c>
      <c r="AS2" s="565" t="s">
        <v>294</v>
      </c>
      <c r="AT2" s="565" t="s">
        <v>295</v>
      </c>
      <c r="AU2" s="565" t="s">
        <v>296</v>
      </c>
      <c r="AV2" s="565" t="s">
        <v>297</v>
      </c>
      <c r="AW2" s="565" t="s">
        <v>298</v>
      </c>
      <c r="AX2" s="565" t="s">
        <v>299</v>
      </c>
      <c r="AY2" s="565" t="s">
        <v>300</v>
      </c>
      <c r="AZ2" s="565" t="s">
        <v>301</v>
      </c>
      <c r="BA2" s="565" t="s">
        <v>302</v>
      </c>
      <c r="BB2" s="565" t="s">
        <v>303</v>
      </c>
      <c r="BC2" s="565" t="s">
        <v>304</v>
      </c>
      <c r="BD2" s="565" t="s">
        <v>305</v>
      </c>
      <c r="BE2" s="565" t="s">
        <v>306</v>
      </c>
      <c r="BF2" s="565" t="s">
        <v>307</v>
      </c>
      <c r="BG2" s="565" t="s">
        <v>308</v>
      </c>
    </row>
    <row r="3" spans="1:59" ht="34">
      <c r="A3" s="264" t="s">
        <v>311</v>
      </c>
      <c r="B3" s="262">
        <v>987</v>
      </c>
      <c r="C3" s="262">
        <v>982</v>
      </c>
      <c r="D3" s="262">
        <v>934</v>
      </c>
      <c r="E3" s="262">
        <v>924</v>
      </c>
      <c r="F3" s="263">
        <v>913</v>
      </c>
      <c r="G3" s="263">
        <v>961</v>
      </c>
      <c r="H3" s="263">
        <v>953</v>
      </c>
      <c r="I3" s="263">
        <v>932</v>
      </c>
      <c r="J3" s="263">
        <v>928</v>
      </c>
      <c r="K3" s="263">
        <v>878</v>
      </c>
      <c r="L3" s="263">
        <v>859</v>
      </c>
      <c r="M3" s="263">
        <v>885</v>
      </c>
      <c r="N3" s="263">
        <v>849</v>
      </c>
      <c r="O3" s="263">
        <v>822</v>
      </c>
      <c r="P3" s="263">
        <v>803</v>
      </c>
      <c r="Q3" s="263">
        <v>769</v>
      </c>
      <c r="R3" s="263">
        <v>728</v>
      </c>
      <c r="S3" s="263">
        <v>675</v>
      </c>
      <c r="T3" s="263">
        <v>634</v>
      </c>
      <c r="U3" s="263">
        <v>592</v>
      </c>
      <c r="V3" s="263">
        <v>562</v>
      </c>
      <c r="W3" s="263">
        <v>603</v>
      </c>
      <c r="X3" s="263">
        <v>694</v>
      </c>
      <c r="Y3" s="263">
        <v>785</v>
      </c>
      <c r="Z3" s="263">
        <v>867</v>
      </c>
      <c r="AA3" s="263">
        <v>908</v>
      </c>
      <c r="AB3" s="263">
        <v>865</v>
      </c>
      <c r="AC3" s="263">
        <v>842</v>
      </c>
      <c r="AD3" s="263">
        <v>806</v>
      </c>
      <c r="AE3" s="263">
        <v>792</v>
      </c>
      <c r="AF3" s="264">
        <v>781</v>
      </c>
      <c r="AG3" s="519">
        <v>741</v>
      </c>
      <c r="AH3" s="264">
        <v>660</v>
      </c>
      <c r="AI3" s="264">
        <v>532</v>
      </c>
      <c r="AJ3" s="264">
        <v>656</v>
      </c>
      <c r="AK3" s="264">
        <v>689</v>
      </c>
      <c r="AL3" s="264">
        <v>754</v>
      </c>
      <c r="AM3" s="264">
        <v>813</v>
      </c>
      <c r="AN3" s="264">
        <v>784</v>
      </c>
      <c r="AO3" s="264">
        <v>801</v>
      </c>
      <c r="AP3" s="264">
        <v>752</v>
      </c>
      <c r="AQ3" s="60">
        <v>697</v>
      </c>
      <c r="AR3" s="60">
        <v>669</v>
      </c>
      <c r="AS3" s="60">
        <v>585</v>
      </c>
      <c r="AT3" s="60">
        <v>559</v>
      </c>
      <c r="AU3" s="60">
        <v>492</v>
      </c>
      <c r="AV3" s="264">
        <v>457</v>
      </c>
      <c r="AW3" s="264">
        <v>437</v>
      </c>
      <c r="AX3" s="264">
        <v>387</v>
      </c>
      <c r="AY3" s="520">
        <v>408</v>
      </c>
      <c r="AZ3" s="520">
        <v>289</v>
      </c>
      <c r="BA3" s="264">
        <v>265</v>
      </c>
      <c r="BB3" s="249">
        <v>221</v>
      </c>
      <c r="BC3" s="249">
        <v>156</v>
      </c>
      <c r="BD3" s="249">
        <v>188</v>
      </c>
      <c r="BE3" s="249">
        <v>192</v>
      </c>
      <c r="BF3" s="249">
        <v>278</v>
      </c>
      <c r="BG3" s="249">
        <v>373</v>
      </c>
    </row>
    <row r="4" spans="1:59">
      <c r="A4" s="269" t="s">
        <v>105</v>
      </c>
      <c r="B4" s="267">
        <v>21</v>
      </c>
      <c r="C4" s="267">
        <v>75</v>
      </c>
      <c r="D4" s="267">
        <v>6</v>
      </c>
      <c r="E4" s="267">
        <v>-115</v>
      </c>
      <c r="F4" s="268">
        <v>-66</v>
      </c>
      <c r="G4" s="268">
        <v>-196</v>
      </c>
      <c r="H4" s="268">
        <v>-18</v>
      </c>
      <c r="I4" s="268">
        <v>-53</v>
      </c>
      <c r="J4" s="268">
        <v>-25</v>
      </c>
      <c r="K4" s="268">
        <v>-100</v>
      </c>
      <c r="L4" s="268">
        <v>-278</v>
      </c>
      <c r="M4" s="268">
        <v>-208</v>
      </c>
      <c r="N4" s="268">
        <v>-333</v>
      </c>
      <c r="O4" s="268">
        <v>-303</v>
      </c>
      <c r="P4" s="268">
        <v>-197</v>
      </c>
      <c r="Q4" s="268">
        <v>-171</v>
      </c>
      <c r="R4" s="268">
        <v>103</v>
      </c>
      <c r="S4" s="268">
        <v>183</v>
      </c>
      <c r="T4" s="268">
        <v>166</v>
      </c>
      <c r="U4" s="268">
        <v>236</v>
      </c>
      <c r="V4" s="268">
        <v>69</v>
      </c>
      <c r="W4" s="268">
        <v>38</v>
      </c>
      <c r="X4" s="268">
        <v>-45</v>
      </c>
      <c r="Y4" s="268">
        <v>-190</v>
      </c>
      <c r="Z4" s="268">
        <v>-233</v>
      </c>
      <c r="AA4" s="268">
        <v>-184</v>
      </c>
      <c r="AB4" s="268">
        <v>-171</v>
      </c>
      <c r="AC4" s="268">
        <v>-153</v>
      </c>
      <c r="AD4" s="268">
        <v>5</v>
      </c>
      <c r="AE4" s="268">
        <v>-164</v>
      </c>
      <c r="AF4" s="269">
        <v>-136</v>
      </c>
      <c r="AG4" s="521">
        <v>-211</v>
      </c>
      <c r="AH4" s="269">
        <v>-132</v>
      </c>
      <c r="AI4" s="269">
        <v>180</v>
      </c>
      <c r="AJ4" s="269">
        <v>157</v>
      </c>
      <c r="AK4" s="269">
        <v>105</v>
      </c>
      <c r="AL4" s="269">
        <v>37</v>
      </c>
      <c r="AM4" s="269">
        <v>76</v>
      </c>
      <c r="AN4" s="269">
        <v>66</v>
      </c>
      <c r="AO4" s="269">
        <v>107</v>
      </c>
      <c r="AP4" s="269">
        <v>205</v>
      </c>
      <c r="AQ4" s="270">
        <v>230</v>
      </c>
      <c r="AR4" s="270">
        <v>181</v>
      </c>
      <c r="AS4" s="270">
        <v>166</v>
      </c>
      <c r="AT4" s="270">
        <v>73</v>
      </c>
      <c r="AU4" s="270">
        <v>8</v>
      </c>
      <c r="AV4" s="269">
        <v>-131</v>
      </c>
      <c r="AW4" s="269">
        <v>-132</v>
      </c>
      <c r="AX4" s="269">
        <v>-149</v>
      </c>
      <c r="AY4" s="522">
        <v>-277</v>
      </c>
      <c r="AZ4" s="522">
        <v>-127</v>
      </c>
      <c r="BA4" s="269">
        <v>-64</v>
      </c>
      <c r="BB4" s="427">
        <v>128</v>
      </c>
      <c r="BC4" s="427">
        <v>174</v>
      </c>
      <c r="BD4" s="427">
        <v>40</v>
      </c>
      <c r="BE4" s="427">
        <v>107</v>
      </c>
      <c r="BF4" s="427">
        <v>39</v>
      </c>
      <c r="BG4" s="427">
        <v>119</v>
      </c>
    </row>
    <row r="5" spans="1:59">
      <c r="A5" s="264" t="s">
        <v>149</v>
      </c>
      <c r="B5" s="273">
        <v>1008</v>
      </c>
      <c r="C5" s="273">
        <v>1057</v>
      </c>
      <c r="D5" s="273">
        <v>940</v>
      </c>
      <c r="E5" s="273">
        <v>809</v>
      </c>
      <c r="F5" s="274">
        <v>847</v>
      </c>
      <c r="G5" s="274">
        <v>765</v>
      </c>
      <c r="H5" s="274">
        <v>935</v>
      </c>
      <c r="I5" s="274">
        <v>879</v>
      </c>
      <c r="J5" s="274">
        <v>903</v>
      </c>
      <c r="K5" s="274">
        <v>778</v>
      </c>
      <c r="L5" s="274">
        <v>581</v>
      </c>
      <c r="M5" s="274">
        <v>677</v>
      </c>
      <c r="N5" s="274">
        <v>516</v>
      </c>
      <c r="O5" s="274">
        <v>519</v>
      </c>
      <c r="P5" s="274">
        <v>606</v>
      </c>
      <c r="Q5" s="274">
        <v>598</v>
      </c>
      <c r="R5" s="274">
        <v>831</v>
      </c>
      <c r="S5" s="274">
        <v>858</v>
      </c>
      <c r="T5" s="274">
        <v>800</v>
      </c>
      <c r="U5" s="274">
        <v>828</v>
      </c>
      <c r="V5" s="274">
        <v>631</v>
      </c>
      <c r="W5" s="274">
        <v>641</v>
      </c>
      <c r="X5" s="274">
        <v>649</v>
      </c>
      <c r="Y5" s="274">
        <v>595</v>
      </c>
      <c r="Z5" s="274">
        <v>634</v>
      </c>
      <c r="AA5" s="274">
        <v>724</v>
      </c>
      <c r="AB5" s="274">
        <v>694</v>
      </c>
      <c r="AC5" s="274">
        <v>689</v>
      </c>
      <c r="AD5" s="274">
        <v>811</v>
      </c>
      <c r="AE5" s="274">
        <v>628</v>
      </c>
      <c r="AF5" s="275">
        <v>645</v>
      </c>
      <c r="AG5" s="523">
        <v>530</v>
      </c>
      <c r="AH5" s="275">
        <v>528</v>
      </c>
      <c r="AI5" s="275">
        <v>712</v>
      </c>
      <c r="AJ5" s="275">
        <v>813</v>
      </c>
      <c r="AK5" s="275">
        <v>794</v>
      </c>
      <c r="AL5" s="275">
        <v>791</v>
      </c>
      <c r="AM5" s="275">
        <v>889</v>
      </c>
      <c r="AN5" s="264">
        <v>850</v>
      </c>
      <c r="AO5" s="264">
        <v>908</v>
      </c>
      <c r="AP5" s="264">
        <v>957</v>
      </c>
      <c r="AQ5" s="60">
        <v>927</v>
      </c>
      <c r="AR5" s="60">
        <v>850</v>
      </c>
      <c r="AS5" s="60">
        <v>751</v>
      </c>
      <c r="AT5" s="60">
        <v>632</v>
      </c>
      <c r="AU5" s="60">
        <v>500</v>
      </c>
      <c r="AV5" s="264">
        <v>326</v>
      </c>
      <c r="AW5" s="264">
        <v>305</v>
      </c>
      <c r="AX5" s="264">
        <v>238</v>
      </c>
      <c r="AY5" s="520">
        <v>131</v>
      </c>
      <c r="AZ5" s="520">
        <v>162</v>
      </c>
      <c r="BA5" s="264">
        <v>201</v>
      </c>
      <c r="BB5" s="249">
        <v>349</v>
      </c>
      <c r="BC5" s="249">
        <v>330</v>
      </c>
      <c r="BD5" s="249">
        <v>228</v>
      </c>
      <c r="BE5" s="249">
        <v>299</v>
      </c>
      <c r="BF5" s="249">
        <v>317</v>
      </c>
      <c r="BG5" s="249">
        <v>492</v>
      </c>
    </row>
    <row r="6" spans="1:59">
      <c r="A6" s="212"/>
      <c r="B6" s="216"/>
      <c r="C6" s="216"/>
      <c r="D6" s="216"/>
      <c r="E6" s="216"/>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2"/>
      <c r="AG6" s="259"/>
      <c r="AH6" s="212"/>
      <c r="AI6" s="212"/>
      <c r="AJ6" s="212"/>
      <c r="AK6" s="212"/>
      <c r="AL6" s="212"/>
      <c r="AM6" s="212"/>
      <c r="AN6" s="212"/>
      <c r="AO6" s="212"/>
      <c r="AP6" s="212"/>
      <c r="AQ6" s="60"/>
      <c r="AR6" s="60"/>
      <c r="AS6" s="60"/>
      <c r="AT6" s="60"/>
      <c r="AU6" s="60"/>
      <c r="AV6" s="212"/>
      <c r="AW6" s="212"/>
      <c r="AX6" s="212"/>
      <c r="AY6" s="212"/>
      <c r="AZ6" s="212"/>
      <c r="BA6" s="212"/>
      <c r="BB6" s="249"/>
      <c r="BC6" s="249"/>
      <c r="BD6" s="249"/>
      <c r="BE6" s="249"/>
      <c r="BF6" s="249"/>
      <c r="BG6" s="249"/>
    </row>
    <row r="7" spans="1:59" ht="34">
      <c r="A7" s="264" t="s">
        <v>312</v>
      </c>
      <c r="B7" s="262">
        <v>-139</v>
      </c>
      <c r="C7" s="262">
        <v>-133</v>
      </c>
      <c r="D7" s="262">
        <v>-146</v>
      </c>
      <c r="E7" s="262">
        <v>-143</v>
      </c>
      <c r="F7" s="263">
        <v>-145</v>
      </c>
      <c r="G7" s="263">
        <v>-163</v>
      </c>
      <c r="H7" s="263">
        <v>-203</v>
      </c>
      <c r="I7" s="263">
        <v>-235</v>
      </c>
      <c r="J7" s="263">
        <v>-285</v>
      </c>
      <c r="K7" s="263">
        <v>-282</v>
      </c>
      <c r="L7" s="263">
        <v>-238</v>
      </c>
      <c r="M7" s="263">
        <v>-234</v>
      </c>
      <c r="N7" s="263">
        <v>-211</v>
      </c>
      <c r="O7" s="263">
        <v>-214</v>
      </c>
      <c r="P7" s="263">
        <v>-229</v>
      </c>
      <c r="Q7" s="263">
        <v>-206</v>
      </c>
      <c r="R7" s="263">
        <v>-201</v>
      </c>
      <c r="S7" s="263">
        <v>-194</v>
      </c>
      <c r="T7" s="263">
        <v>-197</v>
      </c>
      <c r="U7" s="263">
        <v>-211</v>
      </c>
      <c r="V7" s="263">
        <v>-234</v>
      </c>
      <c r="W7" s="263">
        <v>-275</v>
      </c>
      <c r="X7" s="263">
        <v>-266</v>
      </c>
      <c r="Y7" s="263">
        <v>-265</v>
      </c>
      <c r="Z7" s="263">
        <v>-227</v>
      </c>
      <c r="AA7" s="263">
        <v>-186</v>
      </c>
      <c r="AB7" s="263">
        <v>-185</v>
      </c>
      <c r="AC7" s="263">
        <v>-173</v>
      </c>
      <c r="AD7" s="263">
        <v>-186</v>
      </c>
      <c r="AE7" s="263">
        <v>-184</v>
      </c>
      <c r="AF7" s="264">
        <v>-182</v>
      </c>
      <c r="AG7" s="519">
        <v>-176</v>
      </c>
      <c r="AH7" s="264">
        <v>-164</v>
      </c>
      <c r="AI7" s="264">
        <v>-157</v>
      </c>
      <c r="AJ7" s="264">
        <v>-169</v>
      </c>
      <c r="AK7" s="264">
        <v>-173</v>
      </c>
      <c r="AL7" s="264">
        <v>-166</v>
      </c>
      <c r="AM7" s="264">
        <v>-170</v>
      </c>
      <c r="AN7" s="264">
        <v>-160</v>
      </c>
      <c r="AO7" s="264">
        <v>-148</v>
      </c>
      <c r="AP7" s="264">
        <v>-144</v>
      </c>
      <c r="AQ7" s="60">
        <v>-161</v>
      </c>
      <c r="AR7" s="60">
        <v>-177</v>
      </c>
      <c r="AS7" s="60">
        <v>-185</v>
      </c>
      <c r="AT7" s="60">
        <v>-201</v>
      </c>
      <c r="AU7" s="60">
        <v>-182</v>
      </c>
      <c r="AV7" s="264">
        <v>-179</v>
      </c>
      <c r="AW7" s="264">
        <v>-183</v>
      </c>
      <c r="AX7" s="264">
        <v>-193</v>
      </c>
      <c r="AY7" s="520">
        <v>-211</v>
      </c>
      <c r="AZ7" s="520">
        <v>-266</v>
      </c>
      <c r="BA7" s="264">
        <v>-284</v>
      </c>
      <c r="BB7" s="249">
        <v>-280</v>
      </c>
      <c r="BC7" s="249">
        <v>-269</v>
      </c>
      <c r="BD7" s="249">
        <v>-223</v>
      </c>
      <c r="BE7" s="249">
        <v>-222</v>
      </c>
      <c r="BF7" s="249">
        <v>-222</v>
      </c>
      <c r="BG7" s="249">
        <v>-224</v>
      </c>
    </row>
    <row r="8" spans="1:59">
      <c r="A8" s="269" t="s">
        <v>108</v>
      </c>
      <c r="B8" s="267">
        <v>2</v>
      </c>
      <c r="C8" s="267">
        <v>2</v>
      </c>
      <c r="D8" s="267">
        <v>13</v>
      </c>
      <c r="E8" s="267">
        <v>18</v>
      </c>
      <c r="F8" s="268">
        <v>72</v>
      </c>
      <c r="G8" s="268">
        <v>72</v>
      </c>
      <c r="H8" s="268">
        <v>60</v>
      </c>
      <c r="I8" s="268">
        <v>56</v>
      </c>
      <c r="J8" s="268">
        <v>2</v>
      </c>
      <c r="K8" s="268">
        <v>2</v>
      </c>
      <c r="L8" s="268">
        <v>2</v>
      </c>
      <c r="M8" s="268">
        <v>0</v>
      </c>
      <c r="N8" s="268">
        <v>1</v>
      </c>
      <c r="O8" s="268">
        <v>1</v>
      </c>
      <c r="P8" s="268">
        <v>2</v>
      </c>
      <c r="Q8" s="268">
        <v>1</v>
      </c>
      <c r="R8" s="268">
        <v>1</v>
      </c>
      <c r="S8" s="268">
        <v>3</v>
      </c>
      <c r="T8" s="268">
        <v>3</v>
      </c>
      <c r="U8" s="268">
        <v>4</v>
      </c>
      <c r="V8" s="268">
        <v>3</v>
      </c>
      <c r="W8" s="268">
        <v>1</v>
      </c>
      <c r="X8" s="268">
        <v>0</v>
      </c>
      <c r="Y8" s="268">
        <v>0</v>
      </c>
      <c r="Z8" s="268">
        <v>2</v>
      </c>
      <c r="AA8" s="268">
        <v>-144</v>
      </c>
      <c r="AB8" s="268">
        <v>-144</v>
      </c>
      <c r="AC8" s="268">
        <v>-144</v>
      </c>
      <c r="AD8" s="268">
        <v>-146</v>
      </c>
      <c r="AE8" s="268">
        <v>0</v>
      </c>
      <c r="AF8" s="269">
        <v>69</v>
      </c>
      <c r="AG8" s="521">
        <v>379</v>
      </c>
      <c r="AH8" s="269">
        <v>135</v>
      </c>
      <c r="AI8" s="269">
        <v>135</v>
      </c>
      <c r="AJ8" s="269">
        <v>19</v>
      </c>
      <c r="AK8" s="269">
        <v>-396</v>
      </c>
      <c r="AL8" s="278">
        <v>-152</v>
      </c>
      <c r="AM8" s="278">
        <v>-152</v>
      </c>
      <c r="AN8" s="278">
        <v>-105</v>
      </c>
      <c r="AO8" s="278">
        <v>-206</v>
      </c>
      <c r="AP8" s="278">
        <v>-206</v>
      </c>
      <c r="AQ8" s="270">
        <v>-206</v>
      </c>
      <c r="AR8" s="270">
        <v>-202</v>
      </c>
      <c r="AS8" s="525">
        <v>-9</v>
      </c>
      <c r="AT8" s="526">
        <v>-80</v>
      </c>
      <c r="AU8" s="270">
        <v>-187</v>
      </c>
      <c r="AV8" s="269">
        <v>-191</v>
      </c>
      <c r="AW8" s="269">
        <v>-175</v>
      </c>
      <c r="AX8" s="269">
        <v>-129</v>
      </c>
      <c r="AY8" s="522">
        <v>9</v>
      </c>
      <c r="AZ8" s="522">
        <v>26</v>
      </c>
      <c r="BA8" s="269">
        <v>23</v>
      </c>
      <c r="BB8" s="57">
        <v>-1324</v>
      </c>
      <c r="BC8" s="57">
        <v>-1237</v>
      </c>
      <c r="BD8" s="57">
        <v>-1316</v>
      </c>
      <c r="BE8" s="57">
        <v>-1333</v>
      </c>
      <c r="BF8" s="57">
        <v>19</v>
      </c>
      <c r="BG8" s="57">
        <v>-111</v>
      </c>
    </row>
    <row r="9" spans="1:59">
      <c r="A9" s="264" t="s">
        <v>313</v>
      </c>
      <c r="B9" s="273">
        <v>-137</v>
      </c>
      <c r="C9" s="273">
        <v>-131</v>
      </c>
      <c r="D9" s="273">
        <v>-133</v>
      </c>
      <c r="E9" s="273">
        <v>-125</v>
      </c>
      <c r="F9" s="274">
        <v>-73</v>
      </c>
      <c r="G9" s="274">
        <v>-91</v>
      </c>
      <c r="H9" s="274">
        <v>-143</v>
      </c>
      <c r="I9" s="274">
        <v>-179</v>
      </c>
      <c r="J9" s="274">
        <v>-283</v>
      </c>
      <c r="K9" s="274">
        <v>-280</v>
      </c>
      <c r="L9" s="274">
        <v>-236</v>
      </c>
      <c r="M9" s="274">
        <v>-234</v>
      </c>
      <c r="N9" s="274">
        <v>-210</v>
      </c>
      <c r="O9" s="274">
        <v>-213</v>
      </c>
      <c r="P9" s="274">
        <v>-227</v>
      </c>
      <c r="Q9" s="274">
        <v>-205</v>
      </c>
      <c r="R9" s="274">
        <v>-200</v>
      </c>
      <c r="S9" s="274">
        <v>-191</v>
      </c>
      <c r="T9" s="274">
        <v>-194</v>
      </c>
      <c r="U9" s="274">
        <v>-207</v>
      </c>
      <c r="V9" s="274">
        <v>-231</v>
      </c>
      <c r="W9" s="274">
        <v>-274</v>
      </c>
      <c r="X9" s="274">
        <v>-266</v>
      </c>
      <c r="Y9" s="274">
        <v>-265</v>
      </c>
      <c r="Z9" s="274">
        <v>-225</v>
      </c>
      <c r="AA9" s="274">
        <v>-330</v>
      </c>
      <c r="AB9" s="274">
        <v>-329</v>
      </c>
      <c r="AC9" s="274">
        <v>-317</v>
      </c>
      <c r="AD9" s="274">
        <v>-332</v>
      </c>
      <c r="AE9" s="274">
        <v>-184</v>
      </c>
      <c r="AF9" s="275">
        <v>-113</v>
      </c>
      <c r="AG9" s="523">
        <v>203</v>
      </c>
      <c r="AH9" s="275">
        <v>-29</v>
      </c>
      <c r="AI9" s="275">
        <v>-22</v>
      </c>
      <c r="AJ9" s="275">
        <v>-150</v>
      </c>
      <c r="AK9" s="275">
        <v>-569</v>
      </c>
      <c r="AL9" s="275">
        <v>-318</v>
      </c>
      <c r="AM9" s="275">
        <v>-322</v>
      </c>
      <c r="AN9" s="264">
        <v>-265</v>
      </c>
      <c r="AO9" s="264">
        <v>-354</v>
      </c>
      <c r="AP9" s="264">
        <v>-350</v>
      </c>
      <c r="AQ9" s="60">
        <v>-367</v>
      </c>
      <c r="AR9" s="60">
        <v>-379</v>
      </c>
      <c r="AS9" s="60">
        <v>-194</v>
      </c>
      <c r="AT9" s="60">
        <v>-281</v>
      </c>
      <c r="AU9" s="60">
        <v>-369</v>
      </c>
      <c r="AV9" s="264">
        <v>-370</v>
      </c>
      <c r="AW9" s="264">
        <v>-358</v>
      </c>
      <c r="AX9" s="264">
        <v>-322</v>
      </c>
      <c r="AY9" s="520">
        <v>-202</v>
      </c>
      <c r="AZ9" s="520">
        <v>-240</v>
      </c>
      <c r="BA9" s="264">
        <v>-261</v>
      </c>
      <c r="BB9" s="54">
        <v>-1604</v>
      </c>
      <c r="BC9" s="54">
        <v>-1506</v>
      </c>
      <c r="BD9" s="54">
        <v>-1539</v>
      </c>
      <c r="BE9" s="54">
        <v>-1555</v>
      </c>
      <c r="BF9" s="54">
        <v>-203</v>
      </c>
      <c r="BG9" s="54">
        <v>-335</v>
      </c>
    </row>
    <row r="10" spans="1:59">
      <c r="A10" s="264"/>
      <c r="B10" s="273"/>
      <c r="C10" s="273"/>
      <c r="D10" s="273"/>
      <c r="E10" s="273"/>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5"/>
      <c r="AG10" s="523"/>
      <c r="AH10" s="275"/>
      <c r="AI10" s="275"/>
      <c r="AJ10" s="275"/>
      <c r="AK10" s="275"/>
      <c r="AL10" s="275"/>
      <c r="AM10" s="275"/>
      <c r="AN10" s="275"/>
      <c r="AO10" s="275"/>
      <c r="AP10" s="275"/>
      <c r="AQ10" s="60"/>
      <c r="AR10" s="60"/>
      <c r="AS10" s="60"/>
      <c r="AT10" s="60"/>
      <c r="AU10" s="60"/>
      <c r="AV10" s="275"/>
      <c r="AW10" s="264"/>
      <c r="AX10" s="264"/>
      <c r="AY10" s="275"/>
      <c r="AZ10" s="275"/>
      <c r="BA10" s="275"/>
      <c r="BB10" s="249"/>
      <c r="BC10" s="249"/>
      <c r="BD10" s="249"/>
      <c r="BE10" s="249"/>
      <c r="BF10" s="249"/>
      <c r="BG10" s="249"/>
    </row>
    <row r="11" spans="1:59" ht="34">
      <c r="A11" s="275" t="s">
        <v>110</v>
      </c>
      <c r="B11" s="273">
        <v>871</v>
      </c>
      <c r="C11" s="273">
        <v>926</v>
      </c>
      <c r="D11" s="273">
        <v>807</v>
      </c>
      <c r="E11" s="273">
        <v>684</v>
      </c>
      <c r="F11" s="274">
        <v>774</v>
      </c>
      <c r="G11" s="274">
        <v>674</v>
      </c>
      <c r="H11" s="274">
        <v>792</v>
      </c>
      <c r="I11" s="274">
        <v>700</v>
      </c>
      <c r="J11" s="274">
        <v>620</v>
      </c>
      <c r="K11" s="274">
        <v>498</v>
      </c>
      <c r="L11" s="274">
        <v>345</v>
      </c>
      <c r="M11" s="274">
        <v>443</v>
      </c>
      <c r="N11" s="274">
        <v>306</v>
      </c>
      <c r="O11" s="274">
        <v>306</v>
      </c>
      <c r="P11" s="274">
        <v>379</v>
      </c>
      <c r="Q11" s="274">
        <v>393</v>
      </c>
      <c r="R11" s="274">
        <v>631</v>
      </c>
      <c r="S11" s="274">
        <v>667</v>
      </c>
      <c r="T11" s="274">
        <v>606</v>
      </c>
      <c r="U11" s="274">
        <v>621</v>
      </c>
      <c r="V11" s="274">
        <v>400</v>
      </c>
      <c r="W11" s="274">
        <v>367</v>
      </c>
      <c r="X11" s="274">
        <v>383</v>
      </c>
      <c r="Y11" s="274">
        <v>330</v>
      </c>
      <c r="Z11" s="274">
        <v>409</v>
      </c>
      <c r="AA11" s="274">
        <v>394</v>
      </c>
      <c r="AB11" s="274">
        <v>365</v>
      </c>
      <c r="AC11" s="274">
        <v>372</v>
      </c>
      <c r="AD11" s="274">
        <v>479</v>
      </c>
      <c r="AE11" s="274">
        <v>444</v>
      </c>
      <c r="AF11" s="275">
        <v>532</v>
      </c>
      <c r="AG11" s="523">
        <v>733</v>
      </c>
      <c r="AH11" s="275">
        <v>499</v>
      </c>
      <c r="AI11" s="275">
        <v>690</v>
      </c>
      <c r="AJ11" s="275">
        <v>663</v>
      </c>
      <c r="AK11" s="275">
        <v>225</v>
      </c>
      <c r="AL11" s="275">
        <v>473</v>
      </c>
      <c r="AM11" s="275">
        <v>567</v>
      </c>
      <c r="AN11" s="264">
        <v>585</v>
      </c>
      <c r="AO11" s="264">
        <v>554</v>
      </c>
      <c r="AP11" s="264">
        <v>607</v>
      </c>
      <c r="AQ11" s="60">
        <v>560</v>
      </c>
      <c r="AR11" s="60">
        <v>471</v>
      </c>
      <c r="AS11" s="60">
        <v>557</v>
      </c>
      <c r="AT11" s="60">
        <v>351</v>
      </c>
      <c r="AU11" s="60">
        <v>131</v>
      </c>
      <c r="AV11" s="264">
        <v>-44</v>
      </c>
      <c r="AW11" s="264">
        <v>-53</v>
      </c>
      <c r="AX11" s="264">
        <v>-84</v>
      </c>
      <c r="AY11" s="520">
        <v>-71</v>
      </c>
      <c r="AZ11" s="520">
        <v>-78</v>
      </c>
      <c r="BA11" s="264">
        <v>-60</v>
      </c>
      <c r="BB11" s="54">
        <v>-1255</v>
      </c>
      <c r="BC11" s="54">
        <v>-1176</v>
      </c>
      <c r="BD11" s="54">
        <v>-1311</v>
      </c>
      <c r="BE11" s="54">
        <v>-1256</v>
      </c>
      <c r="BF11" s="54">
        <v>114</v>
      </c>
      <c r="BG11" s="54">
        <v>157</v>
      </c>
    </row>
    <row r="12" spans="1:59">
      <c r="A12" s="224"/>
      <c r="B12" s="216"/>
      <c r="C12" s="216"/>
      <c r="D12" s="216"/>
      <c r="E12" s="216"/>
      <c r="F12" s="213"/>
      <c r="G12" s="213"/>
      <c r="H12" s="213"/>
      <c r="I12" s="213"/>
      <c r="J12" s="213"/>
      <c r="K12" s="213"/>
      <c r="L12" s="213"/>
      <c r="M12" s="213"/>
      <c r="N12" s="213"/>
      <c r="O12" s="213"/>
      <c r="P12" s="213"/>
      <c r="Q12" s="223"/>
      <c r="R12" s="223"/>
      <c r="S12" s="223"/>
      <c r="T12" s="223"/>
      <c r="U12" s="223"/>
      <c r="V12" s="223"/>
      <c r="W12" s="223"/>
      <c r="X12" s="223"/>
      <c r="Y12" s="223"/>
      <c r="Z12" s="223"/>
      <c r="AA12" s="223"/>
      <c r="AB12" s="223"/>
      <c r="AC12" s="223"/>
      <c r="AD12" s="223"/>
      <c r="AE12" s="223"/>
      <c r="AF12" s="224"/>
      <c r="AG12" s="428"/>
      <c r="AH12" s="224"/>
      <c r="AI12" s="224"/>
      <c r="AJ12" s="224"/>
      <c r="AK12" s="224"/>
      <c r="AL12" s="224"/>
      <c r="AM12" s="224"/>
      <c r="AN12" s="212"/>
      <c r="AO12" s="212"/>
      <c r="AP12" s="212"/>
      <c r="AQ12" s="60"/>
      <c r="AR12" s="60"/>
      <c r="AS12" s="60"/>
      <c r="AT12" s="60"/>
      <c r="AU12" s="60"/>
      <c r="AV12" s="212"/>
      <c r="AW12" s="212"/>
      <c r="AX12" s="212"/>
      <c r="AY12" s="333"/>
      <c r="AZ12" s="333"/>
      <c r="BA12" s="212"/>
      <c r="BB12" s="249"/>
      <c r="BC12" s="249"/>
      <c r="BD12" s="249"/>
      <c r="BE12" s="249"/>
      <c r="BF12" s="249"/>
      <c r="BG12" s="249"/>
    </row>
    <row r="13" spans="1:59">
      <c r="A13" s="283" t="s">
        <v>111</v>
      </c>
      <c r="B13" s="281">
        <v>-1193</v>
      </c>
      <c r="C13" s="281">
        <v>-1192</v>
      </c>
      <c r="D13" s="281">
        <v>-1197</v>
      </c>
      <c r="E13" s="281">
        <v>-385</v>
      </c>
      <c r="F13" s="282">
        <v>-361</v>
      </c>
      <c r="G13" s="282">
        <v>-367</v>
      </c>
      <c r="H13" s="282">
        <v>-372</v>
      </c>
      <c r="I13" s="282">
        <v>-373</v>
      </c>
      <c r="J13" s="282">
        <v>-381</v>
      </c>
      <c r="K13" s="282">
        <v>-379</v>
      </c>
      <c r="L13" s="282">
        <v>-413</v>
      </c>
      <c r="M13" s="282">
        <v>-414</v>
      </c>
      <c r="N13" s="282">
        <v>-409</v>
      </c>
      <c r="O13" s="282">
        <v>-406</v>
      </c>
      <c r="P13" s="282">
        <v>-507</v>
      </c>
      <c r="Q13" s="282">
        <v>-503</v>
      </c>
      <c r="R13" s="282">
        <v>-436</v>
      </c>
      <c r="S13" s="282">
        <v>-436</v>
      </c>
      <c r="T13" s="282">
        <v>-436</v>
      </c>
      <c r="U13" s="282">
        <v>-439</v>
      </c>
      <c r="V13" s="282">
        <v>-586</v>
      </c>
      <c r="W13" s="282">
        <v>-476</v>
      </c>
      <c r="X13" s="282">
        <v>-333</v>
      </c>
      <c r="Y13" s="282">
        <v>-382</v>
      </c>
      <c r="Z13" s="282">
        <v>-459</v>
      </c>
      <c r="AA13" s="282">
        <v>-362</v>
      </c>
      <c r="AB13" s="282">
        <v>-344</v>
      </c>
      <c r="AC13" s="282">
        <v>-280</v>
      </c>
      <c r="AD13" s="282">
        <v>-475</v>
      </c>
      <c r="AE13" s="282">
        <v>-665</v>
      </c>
      <c r="AF13" s="283">
        <v>-673</v>
      </c>
      <c r="AG13" s="597">
        <v>-944</v>
      </c>
      <c r="AH13" s="283">
        <v>-238</v>
      </c>
      <c r="AI13" s="283">
        <v>-238</v>
      </c>
      <c r="AJ13" s="283">
        <v>-655</v>
      </c>
      <c r="AK13" s="283">
        <v>-167</v>
      </c>
      <c r="AL13" s="283">
        <v>-444</v>
      </c>
      <c r="AM13" s="283">
        <v>-534</v>
      </c>
      <c r="AN13" s="269">
        <v>-320</v>
      </c>
      <c r="AO13" s="269">
        <v>-561</v>
      </c>
      <c r="AP13" s="269">
        <v>-363</v>
      </c>
      <c r="AQ13" s="270">
        <v>-518</v>
      </c>
      <c r="AR13" s="270">
        <v>-421</v>
      </c>
      <c r="AS13" s="270">
        <v>-444</v>
      </c>
      <c r="AT13" s="270">
        <v>-315</v>
      </c>
      <c r="AU13" s="270">
        <v>-24</v>
      </c>
      <c r="AV13" s="269">
        <v>51</v>
      </c>
      <c r="AW13" s="269">
        <v>113</v>
      </c>
      <c r="AX13" s="269">
        <v>-78</v>
      </c>
      <c r="AY13" s="522">
        <v>-65</v>
      </c>
      <c r="AZ13" s="522">
        <v>0</v>
      </c>
      <c r="BA13" s="269">
        <v>23</v>
      </c>
      <c r="BB13" s="57">
        <v>1319</v>
      </c>
      <c r="BC13" s="57">
        <v>1412</v>
      </c>
      <c r="BD13" s="57">
        <v>1377</v>
      </c>
      <c r="BE13" s="57">
        <v>1252</v>
      </c>
      <c r="BF13" s="57">
        <v>-39</v>
      </c>
      <c r="BG13" s="57">
        <v>-280</v>
      </c>
    </row>
    <row r="14" spans="1:59">
      <c r="A14" s="275" t="s">
        <v>112</v>
      </c>
      <c r="B14" s="273">
        <v>-322</v>
      </c>
      <c r="C14" s="273">
        <v>-266</v>
      </c>
      <c r="D14" s="273">
        <v>-390</v>
      </c>
      <c r="E14" s="273">
        <v>299</v>
      </c>
      <c r="F14" s="274">
        <v>413</v>
      </c>
      <c r="G14" s="274">
        <v>307</v>
      </c>
      <c r="H14" s="274">
        <v>420</v>
      </c>
      <c r="I14" s="274">
        <v>327</v>
      </c>
      <c r="J14" s="274">
        <v>239</v>
      </c>
      <c r="K14" s="274">
        <v>119</v>
      </c>
      <c r="L14" s="274">
        <v>-68</v>
      </c>
      <c r="M14" s="274">
        <v>29</v>
      </c>
      <c r="N14" s="274">
        <v>-103</v>
      </c>
      <c r="O14" s="274">
        <v>-100</v>
      </c>
      <c r="P14" s="274">
        <v>-128</v>
      </c>
      <c r="Q14" s="274">
        <v>-110</v>
      </c>
      <c r="R14" s="274">
        <v>195</v>
      </c>
      <c r="S14" s="274">
        <v>231</v>
      </c>
      <c r="T14" s="274">
        <v>170</v>
      </c>
      <c r="U14" s="274">
        <v>182</v>
      </c>
      <c r="V14" s="274">
        <v>-186</v>
      </c>
      <c r="W14" s="274">
        <v>-109</v>
      </c>
      <c r="X14" s="274">
        <v>50</v>
      </c>
      <c r="Y14" s="274">
        <v>-52</v>
      </c>
      <c r="Z14" s="274">
        <v>-50</v>
      </c>
      <c r="AA14" s="274">
        <v>32</v>
      </c>
      <c r="AB14" s="274">
        <v>21</v>
      </c>
      <c r="AC14" s="274">
        <v>92</v>
      </c>
      <c r="AD14" s="274">
        <v>4</v>
      </c>
      <c r="AE14" s="274">
        <v>-221</v>
      </c>
      <c r="AF14" s="275">
        <v>-141</v>
      </c>
      <c r="AG14" s="523">
        <v>-211</v>
      </c>
      <c r="AH14" s="275">
        <v>261</v>
      </c>
      <c r="AI14" s="275">
        <v>452</v>
      </c>
      <c r="AJ14" s="275">
        <v>8</v>
      </c>
      <c r="AK14" s="275">
        <v>58</v>
      </c>
      <c r="AL14" s="275">
        <v>29</v>
      </c>
      <c r="AM14" s="275">
        <v>33</v>
      </c>
      <c r="AN14" s="275">
        <v>265</v>
      </c>
      <c r="AO14" s="275">
        <v>-7</v>
      </c>
      <c r="AP14" s="275">
        <v>244</v>
      </c>
      <c r="AQ14" s="47">
        <v>42</v>
      </c>
      <c r="AR14" s="47">
        <v>50</v>
      </c>
      <c r="AS14" s="47">
        <v>113</v>
      </c>
      <c r="AT14" s="47">
        <v>36</v>
      </c>
      <c r="AU14" s="47">
        <v>107</v>
      </c>
      <c r="AV14" s="275">
        <v>7</v>
      </c>
      <c r="AW14" s="275">
        <v>60</v>
      </c>
      <c r="AX14" s="275">
        <v>-162</v>
      </c>
      <c r="AY14" s="532">
        <v>-136</v>
      </c>
      <c r="AZ14" s="532">
        <v>-78</v>
      </c>
      <c r="BA14" s="275">
        <v>-37</v>
      </c>
      <c r="BB14" s="249">
        <v>64</v>
      </c>
      <c r="BC14" s="249">
        <v>236</v>
      </c>
      <c r="BD14" s="249">
        <v>66</v>
      </c>
      <c r="BE14" s="249">
        <v>-4</v>
      </c>
      <c r="BF14" s="533">
        <v>75</v>
      </c>
      <c r="BG14" s="533">
        <v>-123</v>
      </c>
    </row>
    <row r="15" spans="1:59">
      <c r="A15" s="212"/>
      <c r="B15" s="216"/>
      <c r="C15" s="216"/>
      <c r="D15" s="216"/>
      <c r="E15" s="216"/>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2"/>
      <c r="AG15" s="259"/>
      <c r="AH15" s="212"/>
      <c r="AI15" s="212"/>
      <c r="AJ15" s="212"/>
      <c r="AK15" s="212"/>
      <c r="AL15" s="212"/>
      <c r="AM15" s="212"/>
      <c r="AN15" s="212"/>
      <c r="AO15" s="212"/>
      <c r="AP15" s="212"/>
      <c r="AQ15" s="60"/>
      <c r="AR15" s="60"/>
      <c r="AS15" s="60"/>
      <c r="AT15" s="60"/>
      <c r="AU15" s="60"/>
      <c r="AV15" s="212"/>
      <c r="AW15" s="212"/>
      <c r="AX15" s="212"/>
      <c r="AY15" s="212"/>
      <c r="AZ15" s="212"/>
      <c r="BA15" s="212"/>
      <c r="BB15" s="249"/>
      <c r="BC15" s="249"/>
      <c r="BD15" s="249"/>
      <c r="BE15" s="249"/>
      <c r="BF15" s="249"/>
      <c r="BG15" s="249"/>
    </row>
    <row r="16" spans="1:59">
      <c r="A16" s="264" t="s">
        <v>113</v>
      </c>
      <c r="B16" s="262">
        <v>1149</v>
      </c>
      <c r="C16" s="262">
        <v>953</v>
      </c>
      <c r="D16" s="262">
        <v>661</v>
      </c>
      <c r="E16" s="262">
        <v>504</v>
      </c>
      <c r="F16" s="263">
        <v>735</v>
      </c>
      <c r="G16" s="263">
        <v>658</v>
      </c>
      <c r="H16" s="263">
        <v>310</v>
      </c>
      <c r="I16" s="263">
        <v>137</v>
      </c>
      <c r="J16" s="263">
        <v>478</v>
      </c>
      <c r="K16" s="263">
        <v>583</v>
      </c>
      <c r="L16" s="263">
        <v>373</v>
      </c>
      <c r="M16" s="263">
        <v>205</v>
      </c>
      <c r="N16" s="263">
        <v>683</v>
      </c>
      <c r="O16" s="263">
        <v>692</v>
      </c>
      <c r="P16" s="263">
        <v>505</v>
      </c>
      <c r="Q16" s="263">
        <v>272</v>
      </c>
      <c r="R16" s="263">
        <v>444</v>
      </c>
      <c r="S16" s="263">
        <v>396</v>
      </c>
      <c r="T16" s="263">
        <v>330</v>
      </c>
      <c r="U16" s="263">
        <v>115</v>
      </c>
      <c r="V16" s="263">
        <v>619</v>
      </c>
      <c r="W16" s="263">
        <v>579</v>
      </c>
      <c r="X16" s="263">
        <v>337</v>
      </c>
      <c r="Y16" s="263">
        <v>208</v>
      </c>
      <c r="Z16" s="263">
        <v>711</v>
      </c>
      <c r="AA16" s="263">
        <v>551</v>
      </c>
      <c r="AB16" s="263">
        <v>308</v>
      </c>
      <c r="AC16" s="263">
        <v>109</v>
      </c>
      <c r="AD16" s="263">
        <v>700</v>
      </c>
      <c r="AE16" s="263">
        <v>759</v>
      </c>
      <c r="AF16" s="264">
        <v>434</v>
      </c>
      <c r="AG16" s="519">
        <v>310</v>
      </c>
      <c r="AH16" s="264">
        <v>422</v>
      </c>
      <c r="AI16" s="264">
        <v>298</v>
      </c>
      <c r="AJ16" s="264">
        <v>418</v>
      </c>
      <c r="AK16" s="264">
        <v>233</v>
      </c>
      <c r="AL16" s="264">
        <v>374</v>
      </c>
      <c r="AM16" s="264">
        <v>246</v>
      </c>
      <c r="AN16" s="264">
        <v>153</v>
      </c>
      <c r="AO16" s="264">
        <v>261</v>
      </c>
      <c r="AP16" s="264">
        <v>150</v>
      </c>
      <c r="AQ16" s="60">
        <v>229</v>
      </c>
      <c r="AR16" s="60">
        <v>134</v>
      </c>
      <c r="AS16" s="60">
        <v>157</v>
      </c>
      <c r="AT16" s="60">
        <v>156</v>
      </c>
      <c r="AU16" s="60">
        <v>167</v>
      </c>
      <c r="AV16" s="264">
        <v>138</v>
      </c>
      <c r="AW16" s="264">
        <v>139</v>
      </c>
      <c r="AX16" s="264">
        <v>326</v>
      </c>
      <c r="AY16" s="520">
        <v>306</v>
      </c>
      <c r="AZ16" s="520">
        <v>169</v>
      </c>
      <c r="BA16" s="264">
        <v>155</v>
      </c>
      <c r="BB16" s="249">
        <v>295</v>
      </c>
      <c r="BC16" s="249">
        <v>97</v>
      </c>
      <c r="BD16" s="249">
        <v>230</v>
      </c>
      <c r="BE16" s="249">
        <v>215</v>
      </c>
      <c r="BF16" s="249">
        <v>215</v>
      </c>
      <c r="BG16" s="249">
        <v>220</v>
      </c>
    </row>
    <row r="17" spans="1:59">
      <c r="A17" s="264" t="s">
        <v>112</v>
      </c>
      <c r="B17" s="262">
        <v>-322</v>
      </c>
      <c r="C17" s="262">
        <v>-266</v>
      </c>
      <c r="D17" s="262">
        <v>-390</v>
      </c>
      <c r="E17" s="262">
        <v>299</v>
      </c>
      <c r="F17" s="263">
        <v>413</v>
      </c>
      <c r="G17" s="263">
        <v>307</v>
      </c>
      <c r="H17" s="263">
        <v>420</v>
      </c>
      <c r="I17" s="263">
        <v>327</v>
      </c>
      <c r="J17" s="263">
        <v>239</v>
      </c>
      <c r="K17" s="263">
        <v>119</v>
      </c>
      <c r="L17" s="263">
        <v>-68</v>
      </c>
      <c r="M17" s="263">
        <v>29</v>
      </c>
      <c r="N17" s="263">
        <v>-103</v>
      </c>
      <c r="O17" s="263">
        <v>-100</v>
      </c>
      <c r="P17" s="263">
        <v>-128</v>
      </c>
      <c r="Q17" s="263">
        <v>-110</v>
      </c>
      <c r="R17" s="263">
        <v>195</v>
      </c>
      <c r="S17" s="263">
        <v>231</v>
      </c>
      <c r="T17" s="263">
        <v>170</v>
      </c>
      <c r="U17" s="263">
        <v>182</v>
      </c>
      <c r="V17" s="263">
        <v>-186</v>
      </c>
      <c r="W17" s="263">
        <v>-109</v>
      </c>
      <c r="X17" s="263">
        <v>50</v>
      </c>
      <c r="Y17" s="263">
        <v>-52</v>
      </c>
      <c r="Z17" s="263">
        <v>-50</v>
      </c>
      <c r="AA17" s="263">
        <v>32</v>
      </c>
      <c r="AB17" s="263">
        <v>21</v>
      </c>
      <c r="AC17" s="263">
        <v>92</v>
      </c>
      <c r="AD17" s="263">
        <v>4</v>
      </c>
      <c r="AE17" s="263">
        <v>-221</v>
      </c>
      <c r="AF17" s="264">
        <v>-141</v>
      </c>
      <c r="AG17" s="519">
        <v>-211</v>
      </c>
      <c r="AH17" s="264">
        <v>261</v>
      </c>
      <c r="AI17" s="264">
        <v>452</v>
      </c>
      <c r="AJ17" s="264">
        <v>8</v>
      </c>
      <c r="AK17" s="264">
        <v>58</v>
      </c>
      <c r="AL17" s="264">
        <v>29</v>
      </c>
      <c r="AM17" s="264">
        <v>33</v>
      </c>
      <c r="AN17" s="264">
        <v>265</v>
      </c>
      <c r="AO17" s="264">
        <v>-7</v>
      </c>
      <c r="AP17" s="264">
        <v>244</v>
      </c>
      <c r="AQ17" s="60">
        <v>42</v>
      </c>
      <c r="AR17" s="60">
        <v>50</v>
      </c>
      <c r="AS17" s="60">
        <v>113</v>
      </c>
      <c r="AT17" s="60">
        <v>36</v>
      </c>
      <c r="AU17" s="60">
        <v>107</v>
      </c>
      <c r="AV17" s="264">
        <v>7</v>
      </c>
      <c r="AW17" s="264">
        <v>60</v>
      </c>
      <c r="AX17" s="264">
        <v>-162</v>
      </c>
      <c r="AY17" s="520">
        <v>-136</v>
      </c>
      <c r="AZ17" s="520">
        <v>-78</v>
      </c>
      <c r="BA17" s="264">
        <v>-37</v>
      </c>
      <c r="BB17" s="249">
        <v>64</v>
      </c>
      <c r="BC17" s="249">
        <v>236</v>
      </c>
      <c r="BD17" s="249">
        <v>66</v>
      </c>
      <c r="BE17" s="249">
        <v>-4</v>
      </c>
      <c r="BF17" s="249">
        <v>75</v>
      </c>
      <c r="BG17" s="249">
        <v>-123</v>
      </c>
    </row>
    <row r="18" spans="1:59">
      <c r="A18" s="269" t="s">
        <v>114</v>
      </c>
      <c r="B18" s="267">
        <v>50</v>
      </c>
      <c r="C18" s="267">
        <v>50</v>
      </c>
      <c r="D18" s="267">
        <v>68</v>
      </c>
      <c r="E18" s="267">
        <v>12</v>
      </c>
      <c r="F18" s="268">
        <v>1</v>
      </c>
      <c r="G18" s="268">
        <v>-12</v>
      </c>
      <c r="H18" s="268">
        <v>-69</v>
      </c>
      <c r="I18" s="268">
        <v>40</v>
      </c>
      <c r="J18" s="268">
        <v>18</v>
      </c>
      <c r="K18" s="268">
        <v>-44</v>
      </c>
      <c r="L18" s="268">
        <v>5</v>
      </c>
      <c r="M18" s="268">
        <v>-97</v>
      </c>
      <c r="N18" s="268">
        <v>-102</v>
      </c>
      <c r="O18" s="268">
        <v>-9</v>
      </c>
      <c r="P18" s="268">
        <v>-4</v>
      </c>
      <c r="Q18" s="268">
        <v>43</v>
      </c>
      <c r="R18" s="268">
        <v>44</v>
      </c>
      <c r="S18" s="268">
        <v>65</v>
      </c>
      <c r="T18" s="268">
        <v>5</v>
      </c>
      <c r="U18" s="268">
        <v>-25</v>
      </c>
      <c r="V18" s="268">
        <v>11</v>
      </c>
      <c r="W18" s="268">
        <v>-74</v>
      </c>
      <c r="X18" s="268">
        <v>-57</v>
      </c>
      <c r="Y18" s="268">
        <v>-41</v>
      </c>
      <c r="Z18" s="268">
        <v>-42</v>
      </c>
      <c r="AA18" s="268">
        <v>-4</v>
      </c>
      <c r="AB18" s="268">
        <v>8</v>
      </c>
      <c r="AC18" s="268">
        <v>7</v>
      </c>
      <c r="AD18" s="268">
        <v>7</v>
      </c>
      <c r="AE18" s="268">
        <v>13</v>
      </c>
      <c r="AF18" s="269">
        <v>15</v>
      </c>
      <c r="AG18" s="521">
        <v>10</v>
      </c>
      <c r="AH18" s="269">
        <v>17</v>
      </c>
      <c r="AI18" s="269">
        <v>9</v>
      </c>
      <c r="AJ18" s="269">
        <v>8</v>
      </c>
      <c r="AK18" s="269">
        <v>19</v>
      </c>
      <c r="AL18" s="455">
        <v>19</v>
      </c>
      <c r="AM18" s="455">
        <v>19</v>
      </c>
      <c r="AN18" s="455">
        <v>0</v>
      </c>
      <c r="AO18" s="269">
        <v>-21</v>
      </c>
      <c r="AP18" s="269">
        <v>-20</v>
      </c>
      <c r="AQ18" s="270">
        <v>-25</v>
      </c>
      <c r="AR18" s="270">
        <v>-31</v>
      </c>
      <c r="AS18" s="270">
        <v>-9</v>
      </c>
      <c r="AT18" s="270">
        <v>-42</v>
      </c>
      <c r="AU18" s="270">
        <v>-45</v>
      </c>
      <c r="AV18" s="269">
        <v>-11</v>
      </c>
      <c r="AW18" s="269">
        <v>-42</v>
      </c>
      <c r="AX18" s="269">
        <v>-8</v>
      </c>
      <c r="AY18" s="522">
        <v>-3</v>
      </c>
      <c r="AZ18" s="522">
        <v>47</v>
      </c>
      <c r="BA18" s="269">
        <v>21</v>
      </c>
      <c r="BB18" s="427">
        <v>-33</v>
      </c>
      <c r="BC18" s="427">
        <v>-27</v>
      </c>
      <c r="BD18" s="427">
        <v>-127</v>
      </c>
      <c r="BE18" s="427">
        <v>-56</v>
      </c>
      <c r="BF18" s="427">
        <v>5</v>
      </c>
      <c r="BG18" s="427">
        <v>0</v>
      </c>
    </row>
    <row r="19" spans="1:59">
      <c r="A19" s="275" t="s">
        <v>115</v>
      </c>
      <c r="B19" s="273">
        <v>877</v>
      </c>
      <c r="C19" s="273">
        <v>737</v>
      </c>
      <c r="D19" s="273">
        <v>339</v>
      </c>
      <c r="E19" s="273">
        <v>815</v>
      </c>
      <c r="F19" s="274">
        <v>1149</v>
      </c>
      <c r="G19" s="274">
        <v>953</v>
      </c>
      <c r="H19" s="274">
        <v>661</v>
      </c>
      <c r="I19" s="274">
        <v>504</v>
      </c>
      <c r="J19" s="274">
        <v>735</v>
      </c>
      <c r="K19" s="274">
        <v>658</v>
      </c>
      <c r="L19" s="274">
        <v>310</v>
      </c>
      <c r="M19" s="274">
        <v>137</v>
      </c>
      <c r="N19" s="274">
        <v>478</v>
      </c>
      <c r="O19" s="274">
        <v>583</v>
      </c>
      <c r="P19" s="274">
        <v>373</v>
      </c>
      <c r="Q19" s="274">
        <v>205</v>
      </c>
      <c r="R19" s="274">
        <v>683</v>
      </c>
      <c r="S19" s="274">
        <v>692</v>
      </c>
      <c r="T19" s="274">
        <v>505</v>
      </c>
      <c r="U19" s="274">
        <v>272</v>
      </c>
      <c r="V19" s="274">
        <v>444</v>
      </c>
      <c r="W19" s="274">
        <v>396</v>
      </c>
      <c r="X19" s="274">
        <v>330</v>
      </c>
      <c r="Y19" s="274">
        <v>115</v>
      </c>
      <c r="Z19" s="274">
        <v>619</v>
      </c>
      <c r="AA19" s="274">
        <v>579</v>
      </c>
      <c r="AB19" s="274">
        <v>337</v>
      </c>
      <c r="AC19" s="274">
        <v>208</v>
      </c>
      <c r="AD19" s="274">
        <v>711</v>
      </c>
      <c r="AE19" s="274">
        <v>551</v>
      </c>
      <c r="AF19" s="275">
        <v>308</v>
      </c>
      <c r="AG19" s="523">
        <v>109</v>
      </c>
      <c r="AH19" s="275">
        <v>700</v>
      </c>
      <c r="AI19" s="275">
        <v>759</v>
      </c>
      <c r="AJ19" s="275">
        <v>434</v>
      </c>
      <c r="AK19" s="275">
        <v>310</v>
      </c>
      <c r="AL19" s="275">
        <v>422</v>
      </c>
      <c r="AM19" s="275">
        <v>298</v>
      </c>
      <c r="AN19" s="275">
        <v>418</v>
      </c>
      <c r="AO19" s="275">
        <v>233</v>
      </c>
      <c r="AP19" s="275">
        <v>374</v>
      </c>
      <c r="AQ19" s="47">
        <v>246</v>
      </c>
      <c r="AR19" s="47">
        <v>153</v>
      </c>
      <c r="AS19" s="47">
        <v>261</v>
      </c>
      <c r="AT19" s="47">
        <v>150</v>
      </c>
      <c r="AU19" s="47">
        <v>229</v>
      </c>
      <c r="AV19" s="275">
        <v>134</v>
      </c>
      <c r="AW19" s="275">
        <v>157</v>
      </c>
      <c r="AX19" s="275">
        <v>156</v>
      </c>
      <c r="AY19" s="532">
        <v>167</v>
      </c>
      <c r="AZ19" s="532">
        <v>138</v>
      </c>
      <c r="BA19" s="275">
        <v>139</v>
      </c>
      <c r="BB19" s="533">
        <v>326</v>
      </c>
      <c r="BC19" s="533">
        <v>306</v>
      </c>
      <c r="BD19" s="533">
        <v>169</v>
      </c>
      <c r="BE19" s="533">
        <v>155</v>
      </c>
      <c r="BF19" s="533">
        <v>295</v>
      </c>
      <c r="BG19" s="533">
        <v>97</v>
      </c>
    </row>
    <row r="20" spans="1:59">
      <c r="B20" s="273"/>
      <c r="C20" s="273"/>
      <c r="D20" s="273"/>
      <c r="E20" s="273"/>
      <c r="F20" s="274"/>
      <c r="G20" s="274"/>
      <c r="H20" s="274"/>
      <c r="I20" s="274"/>
      <c r="J20" s="274"/>
      <c r="K20" s="274"/>
      <c r="L20" s="274"/>
      <c r="M20" s="274"/>
      <c r="N20" s="274"/>
      <c r="O20" s="274"/>
      <c r="P20" s="274"/>
      <c r="Q20" s="61"/>
      <c r="R20" s="61"/>
      <c r="S20" s="61"/>
      <c r="T20" s="61"/>
      <c r="U20" s="61"/>
      <c r="V20" s="61"/>
      <c r="W20" s="61"/>
      <c r="X20" s="61"/>
      <c r="Y20" s="61"/>
      <c r="Z20" s="61"/>
      <c r="AA20" s="61"/>
      <c r="AB20" s="61"/>
      <c r="AC20" s="61"/>
      <c r="AD20" s="61"/>
      <c r="AE20" s="61"/>
      <c r="AF20" s="60"/>
      <c r="AG20" s="424"/>
      <c r="AH20" s="60"/>
      <c r="AI20" s="60"/>
      <c r="AJ20" s="60"/>
    </row>
    <row r="21" spans="1:59">
      <c r="A21" s="264" t="s">
        <v>115</v>
      </c>
      <c r="B21" s="262">
        <v>877</v>
      </c>
      <c r="C21" s="262">
        <v>737</v>
      </c>
      <c r="D21" s="262">
        <v>339</v>
      </c>
      <c r="E21" s="262">
        <v>815</v>
      </c>
      <c r="F21" s="263">
        <v>1149</v>
      </c>
      <c r="G21" s="263">
        <v>953</v>
      </c>
      <c r="H21" s="263">
        <v>661</v>
      </c>
      <c r="I21" s="263">
        <v>504</v>
      </c>
      <c r="J21" s="263">
        <v>735</v>
      </c>
      <c r="K21" s="263">
        <v>658</v>
      </c>
      <c r="L21" s="263">
        <v>310</v>
      </c>
      <c r="M21" s="263">
        <v>137</v>
      </c>
      <c r="N21" s="263">
        <v>478</v>
      </c>
      <c r="O21" s="263">
        <v>583</v>
      </c>
      <c r="P21" s="263">
        <v>373</v>
      </c>
      <c r="Q21" s="263">
        <v>205</v>
      </c>
      <c r="R21" s="263">
        <v>683</v>
      </c>
      <c r="S21" s="263">
        <v>692</v>
      </c>
      <c r="T21" s="263">
        <v>505</v>
      </c>
      <c r="U21" s="263">
        <v>272</v>
      </c>
      <c r="V21" s="263">
        <v>444</v>
      </c>
      <c r="W21" s="263">
        <v>396</v>
      </c>
      <c r="X21" s="263">
        <v>330</v>
      </c>
      <c r="Y21" s="263">
        <v>115</v>
      </c>
      <c r="Z21" s="263">
        <v>619</v>
      </c>
      <c r="AA21" s="263">
        <v>579</v>
      </c>
      <c r="AB21" s="263">
        <v>337</v>
      </c>
      <c r="AC21" s="263">
        <v>208</v>
      </c>
      <c r="AD21" s="263">
        <v>711</v>
      </c>
      <c r="AE21" s="263">
        <v>551</v>
      </c>
      <c r="AF21" s="264">
        <v>308</v>
      </c>
      <c r="AG21" s="519">
        <v>109</v>
      </c>
      <c r="AH21" s="264">
        <v>700</v>
      </c>
      <c r="AI21" s="264">
        <v>759</v>
      </c>
      <c r="AJ21" s="264">
        <v>434</v>
      </c>
      <c r="AK21" s="264">
        <v>279</v>
      </c>
      <c r="AL21" s="264">
        <v>422</v>
      </c>
      <c r="AM21" s="264">
        <v>298</v>
      </c>
      <c r="AN21" s="264">
        <v>418</v>
      </c>
      <c r="AO21" s="264">
        <v>233</v>
      </c>
      <c r="AP21" s="264">
        <v>374</v>
      </c>
      <c r="AQ21" s="60">
        <v>246</v>
      </c>
      <c r="AR21" s="60">
        <v>153</v>
      </c>
      <c r="AS21" s="60">
        <v>261</v>
      </c>
      <c r="AT21" s="60">
        <v>150</v>
      </c>
      <c r="AU21" s="60">
        <v>229</v>
      </c>
      <c r="AV21" s="264">
        <v>134</v>
      </c>
      <c r="AW21" s="264">
        <v>157</v>
      </c>
      <c r="AX21" s="264">
        <v>156</v>
      </c>
      <c r="AY21" s="520">
        <v>167</v>
      </c>
      <c r="AZ21" s="520">
        <v>138</v>
      </c>
      <c r="BA21" s="264">
        <v>139</v>
      </c>
      <c r="BB21" s="249">
        <v>326</v>
      </c>
      <c r="BC21" s="249">
        <v>306</v>
      </c>
      <c r="BD21" s="249">
        <v>169</v>
      </c>
      <c r="BE21" s="249">
        <v>155</v>
      </c>
      <c r="BF21" s="249">
        <v>295</v>
      </c>
      <c r="BG21" s="249">
        <v>97</v>
      </c>
    </row>
    <row r="22" spans="1:59" ht="34">
      <c r="A22" s="536" t="s">
        <v>116</v>
      </c>
      <c r="B22" s="537" t="s">
        <v>60</v>
      </c>
      <c r="C22" s="537" t="s">
        <v>60</v>
      </c>
      <c r="D22" s="537" t="s">
        <v>60</v>
      </c>
      <c r="E22" s="537" t="s">
        <v>60</v>
      </c>
      <c r="F22" s="538" t="s">
        <v>60</v>
      </c>
      <c r="G22" s="538" t="s">
        <v>60</v>
      </c>
      <c r="H22" s="538" t="s">
        <v>60</v>
      </c>
      <c r="I22" s="538" t="s">
        <v>60</v>
      </c>
      <c r="J22" s="538" t="s">
        <v>60</v>
      </c>
      <c r="K22" s="538" t="s">
        <v>60</v>
      </c>
      <c r="L22" s="538" t="s">
        <v>60</v>
      </c>
      <c r="M22" s="538" t="s">
        <v>60</v>
      </c>
      <c r="N22" s="538" t="s">
        <v>60</v>
      </c>
      <c r="O22" s="538" t="s">
        <v>60</v>
      </c>
      <c r="P22" s="538" t="s">
        <v>60</v>
      </c>
      <c r="Q22" s="524" t="s">
        <v>60</v>
      </c>
      <c r="R22" s="524" t="s">
        <v>60</v>
      </c>
      <c r="S22" s="524" t="s">
        <v>60</v>
      </c>
      <c r="T22" s="524" t="s">
        <v>60</v>
      </c>
      <c r="U22" s="524" t="s">
        <v>60</v>
      </c>
      <c r="V22" s="524" t="s">
        <v>60</v>
      </c>
      <c r="W22" s="524" t="s">
        <v>60</v>
      </c>
      <c r="X22" s="524" t="s">
        <v>60</v>
      </c>
      <c r="Y22" s="524" t="s">
        <v>60</v>
      </c>
      <c r="Z22" s="524" t="s">
        <v>60</v>
      </c>
      <c r="AA22" s="524" t="s">
        <v>60</v>
      </c>
      <c r="AB22" s="524" t="s">
        <v>60</v>
      </c>
      <c r="AC22" s="524" t="s">
        <v>60</v>
      </c>
      <c r="AD22" s="524" t="s">
        <v>60</v>
      </c>
      <c r="AE22" s="524" t="s">
        <v>60</v>
      </c>
      <c r="AF22" s="539" t="s">
        <v>60</v>
      </c>
      <c r="AG22" s="540" t="s">
        <v>60</v>
      </c>
      <c r="AH22" s="539" t="s">
        <v>60</v>
      </c>
      <c r="AI22" s="539" t="s">
        <v>60</v>
      </c>
      <c r="AJ22" s="529" t="s">
        <v>60</v>
      </c>
      <c r="AK22" s="269">
        <v>31</v>
      </c>
      <c r="AL22" s="529" t="s">
        <v>60</v>
      </c>
      <c r="AM22" s="529" t="s">
        <v>60</v>
      </c>
      <c r="AN22" s="529" t="s">
        <v>60</v>
      </c>
      <c r="AO22" s="529" t="s">
        <v>60</v>
      </c>
      <c r="AP22" s="529" t="s">
        <v>60</v>
      </c>
      <c r="AQ22" s="529" t="s">
        <v>60</v>
      </c>
      <c r="AR22" s="529" t="s">
        <v>60</v>
      </c>
      <c r="AS22" s="529" t="s">
        <v>60</v>
      </c>
      <c r="AT22" s="529" t="s">
        <v>60</v>
      </c>
      <c r="AU22" s="529" t="s">
        <v>60</v>
      </c>
      <c r="AV22" s="529" t="s">
        <v>60</v>
      </c>
      <c r="AW22" s="529" t="s">
        <v>60</v>
      </c>
      <c r="AX22" s="529" t="s">
        <v>60</v>
      </c>
      <c r="AY22" s="529" t="s">
        <v>60</v>
      </c>
      <c r="AZ22" s="529" t="s">
        <v>60</v>
      </c>
      <c r="BA22" s="529" t="s">
        <v>60</v>
      </c>
      <c r="BB22" s="529" t="s">
        <v>60</v>
      </c>
      <c r="BC22" s="529" t="s">
        <v>60</v>
      </c>
      <c r="BD22" s="529" t="s">
        <v>60</v>
      </c>
      <c r="BE22" s="529" t="s">
        <v>60</v>
      </c>
      <c r="BF22" s="529" t="s">
        <v>60</v>
      </c>
      <c r="BG22" s="529" t="s">
        <v>60</v>
      </c>
    </row>
    <row r="23" spans="1:59">
      <c r="A23" s="275" t="s">
        <v>117</v>
      </c>
      <c r="B23" s="273">
        <v>877</v>
      </c>
      <c r="C23" s="273">
        <v>737</v>
      </c>
      <c r="D23" s="273">
        <v>339</v>
      </c>
      <c r="E23" s="273">
        <v>815</v>
      </c>
      <c r="F23" s="274">
        <v>1149</v>
      </c>
      <c r="G23" s="274">
        <v>953</v>
      </c>
      <c r="H23" s="274">
        <v>661</v>
      </c>
      <c r="I23" s="274">
        <v>504</v>
      </c>
      <c r="J23" s="274">
        <v>735</v>
      </c>
      <c r="K23" s="274">
        <v>658</v>
      </c>
      <c r="L23" s="274">
        <v>310</v>
      </c>
      <c r="M23" s="274">
        <v>137</v>
      </c>
      <c r="N23" s="274">
        <v>478</v>
      </c>
      <c r="O23" s="274">
        <v>583</v>
      </c>
      <c r="P23" s="274">
        <v>373</v>
      </c>
      <c r="Q23" s="274">
        <v>205</v>
      </c>
      <c r="R23" s="274">
        <v>683</v>
      </c>
      <c r="S23" s="274">
        <v>692</v>
      </c>
      <c r="T23" s="274">
        <v>505</v>
      </c>
      <c r="U23" s="274">
        <v>272</v>
      </c>
      <c r="V23" s="274">
        <v>444</v>
      </c>
      <c r="W23" s="274">
        <v>396</v>
      </c>
      <c r="X23" s="274">
        <v>330</v>
      </c>
      <c r="Y23" s="274">
        <v>115</v>
      </c>
      <c r="Z23" s="274">
        <v>619</v>
      </c>
      <c r="AA23" s="274">
        <v>579</v>
      </c>
      <c r="AB23" s="274">
        <v>337</v>
      </c>
      <c r="AC23" s="274">
        <v>208</v>
      </c>
      <c r="AD23" s="274">
        <v>711</v>
      </c>
      <c r="AE23" s="274">
        <v>551</v>
      </c>
      <c r="AF23" s="275">
        <v>308</v>
      </c>
      <c r="AG23" s="523">
        <v>109</v>
      </c>
      <c r="AH23" s="275">
        <v>700</v>
      </c>
      <c r="AI23" s="275">
        <v>759</v>
      </c>
      <c r="AJ23" s="275">
        <v>434</v>
      </c>
      <c r="AK23" s="275">
        <v>310</v>
      </c>
      <c r="AL23" s="275">
        <v>422</v>
      </c>
      <c r="AM23" s="275">
        <v>298</v>
      </c>
      <c r="AN23" s="275">
        <v>418</v>
      </c>
      <c r="AO23" s="275">
        <v>233</v>
      </c>
      <c r="AP23" s="275">
        <v>374</v>
      </c>
      <c r="AQ23" s="47">
        <v>246</v>
      </c>
      <c r="AR23" s="47">
        <v>153</v>
      </c>
      <c r="AS23" s="47">
        <v>261</v>
      </c>
      <c r="AT23" s="47">
        <v>150</v>
      </c>
      <c r="AU23" s="47">
        <v>229</v>
      </c>
      <c r="AV23" s="275">
        <v>134</v>
      </c>
      <c r="AW23" s="275">
        <v>157</v>
      </c>
      <c r="AX23" s="275">
        <v>156</v>
      </c>
      <c r="AY23" s="532">
        <v>167</v>
      </c>
      <c r="AZ23" s="532">
        <v>138</v>
      </c>
      <c r="BA23" s="275">
        <v>139</v>
      </c>
      <c r="BB23" s="533">
        <v>326</v>
      </c>
      <c r="BC23" s="533">
        <v>306</v>
      </c>
      <c r="BD23" s="533">
        <v>169</v>
      </c>
      <c r="BE23" s="533">
        <v>155</v>
      </c>
      <c r="BF23" s="533">
        <v>295</v>
      </c>
      <c r="BG23" s="533">
        <v>97</v>
      </c>
    </row>
    <row r="25" spans="1:59">
      <c r="A25" s="2"/>
      <c r="B25" s="2"/>
      <c r="C25" s="2"/>
      <c r="D25" s="2"/>
      <c r="E25" s="2"/>
      <c r="F25" s="2"/>
      <c r="G25" s="2"/>
      <c r="H25" s="2"/>
      <c r="I25" s="2"/>
      <c r="J25" s="2"/>
      <c r="K25" s="2"/>
      <c r="L25" s="2"/>
      <c r="M25" s="2"/>
      <c r="N25" s="2"/>
      <c r="O25" s="107"/>
      <c r="P25" s="107"/>
      <c r="Q25" s="2"/>
      <c r="R25" s="2"/>
    </row>
    <row r="26" spans="1:59">
      <c r="A26" s="341"/>
      <c r="Q26" s="341"/>
      <c r="R26" s="341"/>
      <c r="S26" s="341"/>
      <c r="T26" s="341"/>
      <c r="U26" s="341"/>
      <c r="V26" s="341"/>
      <c r="W26" s="341"/>
      <c r="X26" s="341"/>
      <c r="Y26" s="341"/>
      <c r="Z26" s="341"/>
      <c r="AA26" s="341"/>
      <c r="AB26" s="341"/>
      <c r="AC26" s="341"/>
    </row>
  </sheetData>
  <mergeCells count="1">
    <mergeCell ref="A1:BG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A64"/>
  <sheetViews>
    <sheetView showGridLines="0" zoomScaleNormal="100" workbookViewId="0">
      <selection sqref="A1:BG1"/>
    </sheetView>
  </sheetViews>
  <sheetFormatPr defaultColWidth="11.453125" defaultRowHeight="17"/>
  <cols>
    <col min="1" max="1" width="62.7265625" style="48" customWidth="1"/>
    <col min="2" max="16" width="13.7265625" style="4" customWidth="1"/>
    <col min="17" max="24" width="12.81640625" style="48" customWidth="1"/>
    <col min="25" max="25" width="13" style="48" customWidth="1"/>
    <col min="26" max="29" width="12.453125" style="48" customWidth="1"/>
    <col min="30" max="62" width="12.54296875" style="48" customWidth="1"/>
    <col min="63" max="16384" width="11.453125" style="48"/>
  </cols>
  <sheetData>
    <row r="1" spans="1:69">
      <c r="A1" s="657" t="s">
        <v>118</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row>
    <row r="2" spans="1:69" ht="34">
      <c r="A2" s="245" t="s">
        <v>1</v>
      </c>
      <c r="B2" s="50" t="s">
        <v>587</v>
      </c>
      <c r="C2" s="50" t="s">
        <v>582</v>
      </c>
      <c r="D2" s="50" t="s">
        <v>578</v>
      </c>
      <c r="E2" s="50" t="s">
        <v>574</v>
      </c>
      <c r="F2" s="50" t="s">
        <v>569</v>
      </c>
      <c r="G2" s="50" t="s">
        <v>562</v>
      </c>
      <c r="H2" s="50" t="s">
        <v>558</v>
      </c>
      <c r="I2" s="50" t="s">
        <v>258</v>
      </c>
      <c r="J2" s="50" t="s">
        <v>259</v>
      </c>
      <c r="K2" s="50" t="s">
        <v>260</v>
      </c>
      <c r="L2" s="50" t="s">
        <v>261</v>
      </c>
      <c r="M2" s="50" t="s">
        <v>262</v>
      </c>
      <c r="N2" s="50" t="s">
        <v>263</v>
      </c>
      <c r="O2" s="50" t="s">
        <v>264</v>
      </c>
      <c r="P2" s="50" t="s">
        <v>265</v>
      </c>
      <c r="Q2" s="50" t="s">
        <v>266</v>
      </c>
      <c r="R2" s="50" t="s">
        <v>267</v>
      </c>
      <c r="S2" s="50" t="s">
        <v>268</v>
      </c>
      <c r="T2" s="50" t="s">
        <v>269</v>
      </c>
      <c r="U2" s="50" t="s">
        <v>270</v>
      </c>
      <c r="V2" s="50" t="s">
        <v>271</v>
      </c>
      <c r="W2" s="50" t="s">
        <v>272</v>
      </c>
      <c r="X2" s="50" t="s">
        <v>273</v>
      </c>
      <c r="Y2" s="50" t="s">
        <v>274</v>
      </c>
      <c r="Z2" s="50" t="s">
        <v>275</v>
      </c>
      <c r="AA2" s="50" t="s">
        <v>276</v>
      </c>
      <c r="AB2" s="50" t="s">
        <v>277</v>
      </c>
      <c r="AC2" s="50" t="s">
        <v>278</v>
      </c>
      <c r="AD2" s="51" t="s">
        <v>279</v>
      </c>
      <c r="AE2" s="51" t="s">
        <v>280</v>
      </c>
      <c r="AF2" s="51" t="s">
        <v>281</v>
      </c>
      <c r="AG2" s="109" t="s">
        <v>282</v>
      </c>
      <c r="AH2" s="51" t="s">
        <v>283</v>
      </c>
      <c r="AI2" s="51" t="s">
        <v>284</v>
      </c>
      <c r="AJ2" s="51" t="s">
        <v>285</v>
      </c>
      <c r="AK2" s="51" t="s">
        <v>286</v>
      </c>
      <c r="AL2" s="564" t="s">
        <v>287</v>
      </c>
      <c r="AM2" s="51" t="s">
        <v>288</v>
      </c>
      <c r="AN2" s="51" t="s">
        <v>289</v>
      </c>
      <c r="AO2" s="565" t="s">
        <v>290</v>
      </c>
      <c r="AP2" s="565" t="s">
        <v>291</v>
      </c>
      <c r="AQ2" s="565" t="s">
        <v>292</v>
      </c>
      <c r="AR2" s="565" t="s">
        <v>293</v>
      </c>
      <c r="AS2" s="565" t="s">
        <v>294</v>
      </c>
      <c r="AT2" s="565" t="s">
        <v>295</v>
      </c>
      <c r="AU2" s="565" t="s">
        <v>296</v>
      </c>
      <c r="AV2" s="565" t="s">
        <v>297</v>
      </c>
      <c r="AW2" s="565" t="s">
        <v>298</v>
      </c>
      <c r="AX2" s="565" t="s">
        <v>299</v>
      </c>
      <c r="AY2" s="565" t="s">
        <v>300</v>
      </c>
      <c r="AZ2" s="565" t="s">
        <v>301</v>
      </c>
      <c r="BA2" s="565" t="s">
        <v>302</v>
      </c>
      <c r="BB2" s="565" t="s">
        <v>303</v>
      </c>
      <c r="BC2" s="565" t="s">
        <v>304</v>
      </c>
      <c r="BD2" s="565" t="s">
        <v>305</v>
      </c>
      <c r="BE2" s="565" t="s">
        <v>306</v>
      </c>
      <c r="BF2" s="565" t="s">
        <v>307</v>
      </c>
      <c r="BG2" s="565" t="s">
        <v>308</v>
      </c>
    </row>
    <row r="3" spans="1:69">
      <c r="A3" s="47" t="s">
        <v>119</v>
      </c>
      <c r="B3" s="104"/>
      <c r="C3" s="104"/>
      <c r="D3" s="104"/>
      <c r="E3" s="104"/>
      <c r="F3" s="104"/>
      <c r="G3" s="104"/>
      <c r="H3" s="104"/>
      <c r="I3" s="104"/>
      <c r="J3" s="104"/>
      <c r="K3" s="104"/>
      <c r="L3" s="104"/>
      <c r="M3" s="104"/>
      <c r="N3" s="104"/>
      <c r="O3" s="104"/>
      <c r="P3" s="104"/>
      <c r="Q3" s="104"/>
      <c r="R3" s="104"/>
      <c r="S3" s="47"/>
      <c r="T3" s="104"/>
      <c r="U3" s="104"/>
      <c r="V3" s="104"/>
      <c r="W3" s="104"/>
      <c r="X3" s="104"/>
      <c r="Y3" s="104"/>
      <c r="Z3" s="104"/>
      <c r="AA3" s="104"/>
      <c r="AB3" s="104"/>
      <c r="AC3" s="104"/>
      <c r="AD3" s="104"/>
      <c r="AE3" s="104"/>
      <c r="AF3" s="47"/>
      <c r="AG3" s="391"/>
      <c r="AH3" s="47"/>
      <c r="AI3" s="47"/>
      <c r="AJ3" s="47"/>
      <c r="AK3" s="47"/>
      <c r="AL3" s="47"/>
      <c r="AM3" s="47"/>
      <c r="AN3" s="47"/>
      <c r="AO3" s="47"/>
      <c r="AP3" s="47"/>
      <c r="AQ3" s="47"/>
      <c r="AR3" s="47"/>
      <c r="AS3" s="47"/>
      <c r="AT3" s="47"/>
      <c r="AU3" s="47"/>
      <c r="AV3" s="47"/>
      <c r="AW3" s="47"/>
      <c r="AX3" s="47"/>
      <c r="AY3" s="47"/>
      <c r="AZ3" s="47"/>
      <c r="BA3" s="47"/>
      <c r="BB3" s="47"/>
      <c r="BC3" s="47"/>
      <c r="BD3" s="47"/>
      <c r="BE3" s="60"/>
      <c r="BF3" s="60"/>
      <c r="BG3" s="60"/>
      <c r="BH3" s="60"/>
      <c r="BI3" s="60"/>
      <c r="BJ3" s="60"/>
    </row>
    <row r="4" spans="1:69">
      <c r="A4" s="60" t="s">
        <v>56</v>
      </c>
      <c r="B4" s="53">
        <v>8598</v>
      </c>
      <c r="C4" s="53">
        <v>8525</v>
      </c>
      <c r="D4" s="53">
        <v>8579</v>
      </c>
      <c r="E4" s="53">
        <v>8598</v>
      </c>
      <c r="F4" s="53">
        <v>8558</v>
      </c>
      <c r="G4" s="53">
        <v>8613</v>
      </c>
      <c r="H4" s="53">
        <v>8510</v>
      </c>
      <c r="I4" s="53">
        <v>8462</v>
      </c>
      <c r="J4" s="53">
        <v>8422</v>
      </c>
      <c r="K4" s="53">
        <v>8301</v>
      </c>
      <c r="L4" s="53">
        <v>8024</v>
      </c>
      <c r="M4" s="53">
        <v>7674</v>
      </c>
      <c r="N4" s="53">
        <v>7302</v>
      </c>
      <c r="O4" s="53">
        <v>6869</v>
      </c>
      <c r="P4" s="159">
        <v>6626</v>
      </c>
      <c r="Q4" s="159">
        <v>6394</v>
      </c>
      <c r="R4" s="159">
        <v>6188</v>
      </c>
      <c r="S4" s="159">
        <v>6046</v>
      </c>
      <c r="T4" s="159">
        <v>5850</v>
      </c>
      <c r="U4" s="159">
        <v>5758</v>
      </c>
      <c r="V4" s="159">
        <v>5575</v>
      </c>
      <c r="W4" s="159">
        <v>5695</v>
      </c>
      <c r="X4" s="159">
        <v>5951</v>
      </c>
      <c r="Y4" s="159">
        <v>6106</v>
      </c>
      <c r="Z4" s="159">
        <v>6452</v>
      </c>
      <c r="AA4" s="159">
        <v>6493</v>
      </c>
      <c r="AB4" s="159">
        <v>6417</v>
      </c>
      <c r="AC4" s="159">
        <v>6326</v>
      </c>
      <c r="AD4" s="159">
        <v>6215</v>
      </c>
      <c r="AE4" s="159">
        <v>6218</v>
      </c>
      <c r="AF4" s="154">
        <v>6215</v>
      </c>
      <c r="AG4" s="484">
        <v>6182</v>
      </c>
      <c r="AH4" s="153">
        <v>6124</v>
      </c>
      <c r="AI4" s="153">
        <v>5784</v>
      </c>
      <c r="AJ4" s="153">
        <v>5508</v>
      </c>
      <c r="AK4" s="153">
        <v>5288</v>
      </c>
      <c r="AL4" s="153">
        <v>5095</v>
      </c>
      <c r="AM4" s="153">
        <v>5107</v>
      </c>
      <c r="AN4" s="153">
        <v>5790</v>
      </c>
      <c r="AO4" s="153">
        <v>5801</v>
      </c>
      <c r="AP4" s="153">
        <v>5719</v>
      </c>
      <c r="AQ4" s="153">
        <v>5674</v>
      </c>
      <c r="AR4" s="153">
        <v>5631</v>
      </c>
      <c r="AS4" s="153">
        <v>5475</v>
      </c>
      <c r="AT4" s="153">
        <v>5433</v>
      </c>
      <c r="AU4" s="153">
        <v>5313</v>
      </c>
      <c r="AV4" s="153">
        <v>5175</v>
      </c>
      <c r="AW4" s="153">
        <v>5066</v>
      </c>
      <c r="AX4" s="153">
        <v>4959</v>
      </c>
      <c r="AY4" s="62">
        <v>4893</v>
      </c>
      <c r="AZ4" s="153">
        <v>4856</v>
      </c>
      <c r="BA4" s="62">
        <v>4821</v>
      </c>
      <c r="BB4" s="62">
        <v>4902</v>
      </c>
      <c r="BC4" s="62">
        <v>4859</v>
      </c>
      <c r="BD4" s="62">
        <v>4826</v>
      </c>
      <c r="BE4" s="62">
        <v>4791</v>
      </c>
      <c r="BF4" s="62">
        <v>4699</v>
      </c>
      <c r="BG4" s="62">
        <v>4658</v>
      </c>
      <c r="BH4" s="62"/>
      <c r="BI4" s="155"/>
      <c r="BJ4" s="62"/>
      <c r="BK4" s="345"/>
      <c r="BL4" s="345"/>
      <c r="BM4" s="345"/>
      <c r="BN4" s="345"/>
      <c r="BO4" s="581"/>
      <c r="BP4" s="345"/>
    </row>
    <row r="5" spans="1:69">
      <c r="A5" s="60" t="s">
        <v>120</v>
      </c>
      <c r="B5" s="247">
        <v>0.5</v>
      </c>
      <c r="C5" s="247">
        <v>-1</v>
      </c>
      <c r="D5" s="247">
        <v>0.8</v>
      </c>
      <c r="E5" s="247">
        <v>1.6</v>
      </c>
      <c r="F5" s="247">
        <v>1.6</v>
      </c>
      <c r="G5" s="247">
        <v>3.8</v>
      </c>
      <c r="H5" s="247">
        <v>6.1</v>
      </c>
      <c r="I5" s="247">
        <v>10.3</v>
      </c>
      <c r="J5" s="247">
        <v>15.3</v>
      </c>
      <c r="K5" s="247">
        <v>20.8</v>
      </c>
      <c r="L5" s="247">
        <v>21.1</v>
      </c>
      <c r="M5" s="247">
        <v>20</v>
      </c>
      <c r="N5" s="247">
        <v>18</v>
      </c>
      <c r="O5" s="61">
        <v>13.6</v>
      </c>
      <c r="P5" s="180">
        <v>13.3</v>
      </c>
      <c r="Q5" s="180">
        <v>11</v>
      </c>
      <c r="R5" s="180">
        <v>11</v>
      </c>
      <c r="S5" s="180">
        <v>6.2</v>
      </c>
      <c r="T5" s="180">
        <v>-1.7</v>
      </c>
      <c r="U5" s="180">
        <v>-5.7</v>
      </c>
      <c r="V5" s="180">
        <v>-13.6</v>
      </c>
      <c r="W5" s="180">
        <v>-12.3</v>
      </c>
      <c r="X5" s="180">
        <v>-7.3</v>
      </c>
      <c r="Y5" s="180">
        <v>-3.5</v>
      </c>
      <c r="Z5" s="180">
        <v>3.8</v>
      </c>
      <c r="AA5" s="582">
        <v>4.4000000000000004</v>
      </c>
      <c r="AB5" s="582">
        <v>3.3</v>
      </c>
      <c r="AC5" s="582">
        <v>2.2999999999999998</v>
      </c>
      <c r="AD5" s="582">
        <v>1.5</v>
      </c>
      <c r="AE5" s="582">
        <v>7.5</v>
      </c>
      <c r="AF5" s="583">
        <v>12.8</v>
      </c>
      <c r="AG5" s="584">
        <v>16.899999999999999</v>
      </c>
      <c r="AH5" s="583">
        <v>20.2</v>
      </c>
      <c r="AI5" s="199">
        <v>13.3</v>
      </c>
      <c r="AJ5" s="199" t="s">
        <v>121</v>
      </c>
      <c r="AK5" s="199" t="s">
        <v>121</v>
      </c>
      <c r="AL5" s="199" t="s">
        <v>121</v>
      </c>
      <c r="AM5" s="199" t="s">
        <v>121</v>
      </c>
      <c r="AN5" s="200">
        <v>2.8</v>
      </c>
      <c r="AO5" s="200">
        <v>6</v>
      </c>
      <c r="AP5" s="200">
        <v>5.3</v>
      </c>
      <c r="AQ5" s="200">
        <v>6.8</v>
      </c>
      <c r="AR5" s="200">
        <v>8.8000000000000007</v>
      </c>
      <c r="AS5" s="200">
        <v>8.1</v>
      </c>
      <c r="AT5" s="200">
        <v>9.6</v>
      </c>
      <c r="AU5" s="200">
        <v>8.6</v>
      </c>
      <c r="AV5" s="200">
        <v>6.6</v>
      </c>
      <c r="AW5" s="200">
        <v>5.0999999999999996</v>
      </c>
      <c r="AX5" s="200">
        <v>1.2</v>
      </c>
      <c r="AY5" s="201">
        <v>0.7</v>
      </c>
      <c r="AZ5" s="200">
        <v>0.6</v>
      </c>
      <c r="BA5" s="201">
        <v>-0.1</v>
      </c>
      <c r="BB5" s="201">
        <v>4.3</v>
      </c>
      <c r="BC5" s="201">
        <v>4.3</v>
      </c>
      <c r="BD5" s="160" t="s">
        <v>79</v>
      </c>
      <c r="BE5" s="160" t="s">
        <v>79</v>
      </c>
      <c r="BF5" s="160" t="s">
        <v>79</v>
      </c>
      <c r="BG5" s="202" t="s">
        <v>79</v>
      </c>
      <c r="BH5" s="202"/>
      <c r="BI5" s="140"/>
      <c r="BJ5" s="202"/>
      <c r="BK5" s="585"/>
      <c r="BL5" s="585"/>
      <c r="BM5" s="586"/>
      <c r="BN5" s="586"/>
      <c r="BO5" s="587"/>
      <c r="BP5" s="586"/>
    </row>
    <row r="6" spans="1:69">
      <c r="A6" s="60" t="s">
        <v>122</v>
      </c>
      <c r="B6" s="247">
        <v>3.8</v>
      </c>
      <c r="C6" s="247">
        <v>1.9</v>
      </c>
      <c r="D6" s="247">
        <v>3.1</v>
      </c>
      <c r="E6" s="247">
        <v>4.2</v>
      </c>
      <c r="F6" s="247">
        <v>3.1</v>
      </c>
      <c r="G6" s="247">
        <v>4.7</v>
      </c>
      <c r="H6" s="247">
        <v>6.1</v>
      </c>
      <c r="I6" s="247">
        <v>7.7</v>
      </c>
      <c r="J6" s="247">
        <v>11.3</v>
      </c>
      <c r="K6" s="247">
        <v>15.7</v>
      </c>
      <c r="L6" s="247">
        <v>15.3</v>
      </c>
      <c r="M6" s="247">
        <v>15.2</v>
      </c>
      <c r="N6" s="247">
        <v>14</v>
      </c>
      <c r="O6" s="247">
        <v>10</v>
      </c>
      <c r="P6" s="180">
        <v>11.1</v>
      </c>
      <c r="Q6" s="180">
        <v>10.1</v>
      </c>
      <c r="R6" s="180">
        <v>11.5</v>
      </c>
      <c r="S6" s="180">
        <v>8.4</v>
      </c>
      <c r="T6" s="180">
        <v>1</v>
      </c>
      <c r="U6" s="180">
        <v>-2.8</v>
      </c>
      <c r="V6" s="180">
        <v>-11.3</v>
      </c>
      <c r="W6" s="180">
        <v>-11.2</v>
      </c>
      <c r="X6" s="180">
        <v>-7.4</v>
      </c>
      <c r="Y6" s="180">
        <v>-4.5999999999999996</v>
      </c>
      <c r="Z6" s="180">
        <v>2.1</v>
      </c>
      <c r="AA6" s="582">
        <v>2.2999999999999998</v>
      </c>
      <c r="AB6" s="582">
        <v>0.9</v>
      </c>
      <c r="AC6" s="582">
        <v>-1.1000000000000001</v>
      </c>
      <c r="AD6" s="582">
        <v>-3.6</v>
      </c>
      <c r="AE6" s="582">
        <v>-2.8</v>
      </c>
      <c r="AF6" s="583">
        <v>-1.9</v>
      </c>
      <c r="AG6" s="584">
        <v>-1.7</v>
      </c>
      <c r="AH6" s="583">
        <v>-0.5</v>
      </c>
      <c r="AI6" s="199">
        <v>-1.2</v>
      </c>
      <c r="AJ6" s="199" t="s">
        <v>121</v>
      </c>
      <c r="AK6" s="199" t="s">
        <v>121</v>
      </c>
      <c r="AL6" s="199" t="s">
        <v>121</v>
      </c>
      <c r="AM6" s="199" t="s">
        <v>121</v>
      </c>
      <c r="AN6" s="199">
        <v>-0.5</v>
      </c>
      <c r="AO6" s="199">
        <v>0.6</v>
      </c>
      <c r="AP6" s="199" t="s">
        <v>79</v>
      </c>
      <c r="AQ6" s="200">
        <v>1.5</v>
      </c>
      <c r="AR6" s="199" t="s">
        <v>79</v>
      </c>
      <c r="AS6" s="199" t="s">
        <v>79</v>
      </c>
      <c r="AT6" s="199" t="s">
        <v>79</v>
      </c>
      <c r="AU6" s="200">
        <v>1</v>
      </c>
      <c r="AV6" s="160" t="s">
        <v>79</v>
      </c>
      <c r="AW6" s="160" t="s">
        <v>79</v>
      </c>
      <c r="AX6" s="160" t="s">
        <v>79</v>
      </c>
      <c r="AY6" s="201">
        <v>-1</v>
      </c>
      <c r="AZ6" s="160" t="s">
        <v>79</v>
      </c>
      <c r="BA6" s="160" t="s">
        <v>79</v>
      </c>
      <c r="BB6" s="160" t="s">
        <v>79</v>
      </c>
      <c r="BC6" s="201">
        <v>-4.0999999999999996</v>
      </c>
      <c r="BD6" s="160" t="s">
        <v>79</v>
      </c>
      <c r="BE6" s="160" t="s">
        <v>79</v>
      </c>
      <c r="BF6" s="160" t="s">
        <v>79</v>
      </c>
      <c r="BG6" s="202" t="s">
        <v>79</v>
      </c>
      <c r="BH6" s="202"/>
      <c r="BI6" s="202"/>
      <c r="BJ6" s="202"/>
      <c r="BK6" s="585"/>
      <c r="BL6" s="585"/>
      <c r="BM6" s="586"/>
      <c r="BN6" s="586"/>
      <c r="BO6" s="586"/>
      <c r="BP6" s="586"/>
    </row>
    <row r="7" spans="1:69">
      <c r="A7" s="60" t="s">
        <v>123</v>
      </c>
      <c r="B7" s="247">
        <v>34.9</v>
      </c>
      <c r="C7" s="247">
        <v>36.200000000000003</v>
      </c>
      <c r="D7" s="247">
        <v>35.6</v>
      </c>
      <c r="E7" s="247">
        <v>35.6</v>
      </c>
      <c r="F7" s="247">
        <v>35.700000000000003</v>
      </c>
      <c r="G7" s="247">
        <v>33.299999999999997</v>
      </c>
      <c r="H7" s="247">
        <v>32.1</v>
      </c>
      <c r="I7" s="247">
        <v>31.4</v>
      </c>
      <c r="J7" s="247">
        <v>30.6</v>
      </c>
      <c r="K7" s="247">
        <v>30.7</v>
      </c>
      <c r="L7" s="247">
        <v>31.5</v>
      </c>
      <c r="M7" s="247">
        <v>32.200000000000003</v>
      </c>
      <c r="N7" s="247">
        <v>30</v>
      </c>
      <c r="O7" s="247">
        <v>31</v>
      </c>
      <c r="P7" s="180">
        <v>31.5</v>
      </c>
      <c r="Q7" s="180">
        <v>32.5</v>
      </c>
      <c r="R7" s="180">
        <v>36.299999999999997</v>
      </c>
      <c r="S7" s="180">
        <v>35.5</v>
      </c>
      <c r="T7" s="180">
        <v>35.700000000000003</v>
      </c>
      <c r="U7" s="180">
        <v>34.200000000000003</v>
      </c>
      <c r="V7" s="180">
        <v>34.1</v>
      </c>
      <c r="W7" s="180">
        <v>34.700000000000003</v>
      </c>
      <c r="X7" s="180">
        <v>35</v>
      </c>
      <c r="Y7" s="180">
        <v>36.6</v>
      </c>
      <c r="Z7" s="180">
        <v>36.5</v>
      </c>
      <c r="AA7" s="180">
        <v>36.700000000000003</v>
      </c>
      <c r="AB7" s="180">
        <v>36.4</v>
      </c>
      <c r="AC7" s="180">
        <v>36.5</v>
      </c>
      <c r="AD7" s="180">
        <v>36.799999999999997</v>
      </c>
      <c r="AE7" s="180">
        <v>36.700000000000003</v>
      </c>
      <c r="AF7" s="199">
        <v>36.700000000000003</v>
      </c>
      <c r="AG7" s="588">
        <v>36.4</v>
      </c>
      <c r="AH7" s="200">
        <v>36.1</v>
      </c>
      <c r="AI7" s="200">
        <v>36.4</v>
      </c>
      <c r="AJ7" s="200">
        <v>37.4</v>
      </c>
      <c r="AK7" s="200">
        <v>38.4</v>
      </c>
      <c r="AL7" s="200">
        <v>39.700000000000003</v>
      </c>
      <c r="AM7" s="200">
        <v>39.6</v>
      </c>
      <c r="AN7" s="200">
        <v>39.4</v>
      </c>
      <c r="AO7" s="200">
        <v>39.200000000000003</v>
      </c>
      <c r="AP7" s="200">
        <v>38.9</v>
      </c>
      <c r="AQ7" s="200">
        <v>39</v>
      </c>
      <c r="AR7" s="200">
        <v>38.6</v>
      </c>
      <c r="AS7" s="200">
        <v>38.6</v>
      </c>
      <c r="AT7" s="200">
        <v>37.799999999999997</v>
      </c>
      <c r="AU7" s="200">
        <v>37.4</v>
      </c>
      <c r="AV7" s="200">
        <v>36.6</v>
      </c>
      <c r="AW7" s="200">
        <v>36.5</v>
      </c>
      <c r="AX7" s="200">
        <v>36.6</v>
      </c>
      <c r="AY7" s="201">
        <v>37</v>
      </c>
      <c r="AZ7" s="200">
        <v>36.700000000000003</v>
      </c>
      <c r="BA7" s="201">
        <v>36.5</v>
      </c>
      <c r="BB7" s="201">
        <v>35.5</v>
      </c>
      <c r="BC7" s="201">
        <v>35</v>
      </c>
      <c r="BD7" s="201">
        <v>35</v>
      </c>
      <c r="BE7" s="201">
        <v>35.6</v>
      </c>
      <c r="BF7" s="201">
        <v>36.6</v>
      </c>
      <c r="BG7" s="201">
        <v>37.5</v>
      </c>
      <c r="BH7" s="201"/>
      <c r="BI7" s="201"/>
      <c r="BJ7" s="201"/>
      <c r="BK7" s="585"/>
      <c r="BL7" s="585"/>
      <c r="BM7" s="585"/>
      <c r="BN7" s="585"/>
      <c r="BO7" s="585"/>
      <c r="BP7" s="585"/>
    </row>
    <row r="8" spans="1:69">
      <c r="A8" s="60" t="s">
        <v>124</v>
      </c>
      <c r="B8" s="61">
        <v>-245</v>
      </c>
      <c r="C8" s="61">
        <v>-248</v>
      </c>
      <c r="D8" s="61">
        <v>-254</v>
      </c>
      <c r="E8" s="61">
        <v>-254</v>
      </c>
      <c r="F8" s="61">
        <v>-263</v>
      </c>
      <c r="G8" s="61">
        <v>-273</v>
      </c>
      <c r="H8" s="61">
        <v>-270</v>
      </c>
      <c r="I8" s="61">
        <v>-281</v>
      </c>
      <c r="J8" s="61">
        <v>-292</v>
      </c>
      <c r="K8" s="61">
        <v>-284</v>
      </c>
      <c r="L8" s="61">
        <v>-284</v>
      </c>
      <c r="M8" s="61">
        <v>-270</v>
      </c>
      <c r="N8" s="61">
        <v>-258</v>
      </c>
      <c r="O8" s="61">
        <v>-251</v>
      </c>
      <c r="P8" s="159">
        <v>-249</v>
      </c>
      <c r="Q8" s="159">
        <v>-250</v>
      </c>
      <c r="R8" s="159">
        <v>-247</v>
      </c>
      <c r="S8" s="159">
        <v>-250</v>
      </c>
      <c r="T8" s="159">
        <v>-261</v>
      </c>
      <c r="U8" s="159">
        <v>-263</v>
      </c>
      <c r="V8" s="159">
        <v>-266</v>
      </c>
      <c r="W8" s="159">
        <v>-270</v>
      </c>
      <c r="X8" s="159">
        <v>-267</v>
      </c>
      <c r="Y8" s="159">
        <v>-275</v>
      </c>
      <c r="Z8" s="159">
        <v>-283</v>
      </c>
      <c r="AA8" s="159">
        <v>-290</v>
      </c>
      <c r="AB8" s="159">
        <v>-273</v>
      </c>
      <c r="AC8" s="159">
        <v>-255</v>
      </c>
      <c r="AD8" s="159">
        <v>-235</v>
      </c>
      <c r="AE8" s="159">
        <v>-218</v>
      </c>
      <c r="AF8" s="154">
        <v>-222</v>
      </c>
      <c r="AG8" s="484">
        <v>-228</v>
      </c>
      <c r="AH8" s="153">
        <v>-227</v>
      </c>
      <c r="AI8" s="153">
        <v>-218</v>
      </c>
      <c r="AJ8" s="153">
        <v>-215</v>
      </c>
      <c r="AK8" s="153">
        <v>-206</v>
      </c>
      <c r="AL8" s="153">
        <v>-204</v>
      </c>
      <c r="AM8" s="153">
        <v>-206</v>
      </c>
      <c r="AN8" s="153">
        <v>-237</v>
      </c>
      <c r="AO8" s="153">
        <v>-234</v>
      </c>
      <c r="AP8" s="153">
        <v>-230</v>
      </c>
      <c r="AQ8" s="153">
        <v>-227</v>
      </c>
      <c r="AR8" s="153">
        <v>-223</v>
      </c>
      <c r="AS8" s="153">
        <v>-213</v>
      </c>
      <c r="AT8" s="153">
        <v>-206</v>
      </c>
      <c r="AU8" s="153">
        <v>-198</v>
      </c>
      <c r="AV8" s="153">
        <v>-187</v>
      </c>
      <c r="AW8" s="153">
        <v>-184</v>
      </c>
      <c r="AX8" s="153">
        <v>-179</v>
      </c>
      <c r="AY8" s="249">
        <v>-175</v>
      </c>
      <c r="AZ8" s="153">
        <v>-175</v>
      </c>
      <c r="BA8" s="249">
        <v>-173</v>
      </c>
      <c r="BB8" s="249">
        <v>-175</v>
      </c>
      <c r="BC8" s="249">
        <v>-167</v>
      </c>
      <c r="BD8" s="249">
        <v>-157</v>
      </c>
      <c r="BE8" s="249">
        <v>-135</v>
      </c>
      <c r="BF8" s="249">
        <v>-119</v>
      </c>
      <c r="BG8" s="249">
        <v>-115</v>
      </c>
      <c r="BH8" s="60"/>
      <c r="BI8" s="60"/>
      <c r="BJ8" s="60"/>
      <c r="BK8" s="589"/>
      <c r="BL8" s="345"/>
      <c r="BM8" s="589"/>
      <c r="BN8" s="589"/>
      <c r="BO8" s="589"/>
      <c r="BP8" s="589"/>
      <c r="BQ8" s="590"/>
    </row>
    <row r="9" spans="1:69">
      <c r="A9" s="60" t="s">
        <v>125</v>
      </c>
      <c r="B9" s="61">
        <v>-12</v>
      </c>
      <c r="C9" s="61">
        <v>-11</v>
      </c>
      <c r="D9" s="61">
        <v>-11</v>
      </c>
      <c r="E9" s="61">
        <v>-11</v>
      </c>
      <c r="F9" s="61">
        <v>-10</v>
      </c>
      <c r="G9" s="61">
        <v>-11</v>
      </c>
      <c r="H9" s="61">
        <v>-11</v>
      </c>
      <c r="I9" s="61">
        <v>-11</v>
      </c>
      <c r="J9" s="61">
        <v>-11</v>
      </c>
      <c r="K9" s="61">
        <v>-11</v>
      </c>
      <c r="L9" s="61">
        <v>-11</v>
      </c>
      <c r="M9" s="61">
        <v>-11</v>
      </c>
      <c r="N9" s="61">
        <v>-11</v>
      </c>
      <c r="O9" s="61">
        <v>-11</v>
      </c>
      <c r="P9" s="159">
        <v>-10</v>
      </c>
      <c r="Q9" s="159">
        <v>-10</v>
      </c>
      <c r="R9" s="159">
        <v>-10</v>
      </c>
      <c r="S9" s="159">
        <v>-10</v>
      </c>
      <c r="T9" s="159">
        <v>-10</v>
      </c>
      <c r="U9" s="159">
        <v>-10</v>
      </c>
      <c r="V9" s="159">
        <v>-10</v>
      </c>
      <c r="W9" s="159">
        <v>-10</v>
      </c>
      <c r="X9" s="159">
        <v>-11</v>
      </c>
      <c r="Y9" s="159">
        <v>-10</v>
      </c>
      <c r="Z9" s="159">
        <v>-11</v>
      </c>
      <c r="AA9" s="159">
        <v>-11</v>
      </c>
      <c r="AB9" s="159">
        <v>-11</v>
      </c>
      <c r="AC9" s="159">
        <v>-12</v>
      </c>
      <c r="AD9" s="159">
        <v>-12</v>
      </c>
      <c r="AE9" s="159">
        <v>-12</v>
      </c>
      <c r="AF9" s="160">
        <v>-12</v>
      </c>
      <c r="AG9" s="456">
        <v>-13</v>
      </c>
      <c r="AH9" s="160">
        <v>-13</v>
      </c>
      <c r="AI9" s="160">
        <v>-11</v>
      </c>
      <c r="AJ9" s="160">
        <v>-8</v>
      </c>
      <c r="AK9" s="160">
        <v>-6</v>
      </c>
      <c r="AL9" s="160">
        <v>-5</v>
      </c>
      <c r="AM9" s="160">
        <v>-5</v>
      </c>
      <c r="AN9" s="160">
        <v>-6</v>
      </c>
      <c r="AO9" s="160">
        <v>-5</v>
      </c>
      <c r="AP9" s="160">
        <v>-4</v>
      </c>
      <c r="AQ9" s="160">
        <v>-4</v>
      </c>
      <c r="AR9" s="160">
        <v>-4</v>
      </c>
      <c r="AS9" s="160">
        <v>-4</v>
      </c>
      <c r="AT9" s="160">
        <v>-3</v>
      </c>
      <c r="AU9" s="153">
        <v>-3</v>
      </c>
      <c r="AV9" s="153">
        <v>-3</v>
      </c>
      <c r="AW9" s="153">
        <v>-2</v>
      </c>
      <c r="AX9" s="153">
        <v>-3</v>
      </c>
      <c r="AY9" s="249">
        <v>-2</v>
      </c>
      <c r="AZ9" s="153">
        <v>-1</v>
      </c>
      <c r="BA9" s="249">
        <v>-1</v>
      </c>
      <c r="BB9" s="249">
        <v>0</v>
      </c>
      <c r="BC9" s="249">
        <v>-1</v>
      </c>
      <c r="BD9" s="249">
        <v>-2</v>
      </c>
      <c r="BE9" s="249">
        <v>-5</v>
      </c>
      <c r="BF9" s="249">
        <v>-7</v>
      </c>
      <c r="BG9" s="249">
        <v>-8</v>
      </c>
      <c r="BH9" s="62"/>
      <c r="BI9" s="62"/>
      <c r="BJ9" s="62"/>
      <c r="BK9" s="591"/>
      <c r="BL9" s="265"/>
      <c r="BM9" s="591"/>
      <c r="BN9" s="591"/>
      <c r="BO9" s="591"/>
      <c r="BP9" s="591"/>
      <c r="BQ9" s="590"/>
    </row>
    <row r="10" spans="1:69">
      <c r="A10" s="60" t="s">
        <v>126</v>
      </c>
      <c r="B10" s="61">
        <v>-4</v>
      </c>
      <c r="C10" s="61">
        <v>-9</v>
      </c>
      <c r="D10" s="61">
        <v>12</v>
      </c>
      <c r="E10" s="61">
        <v>22</v>
      </c>
      <c r="F10" s="61">
        <v>-71</v>
      </c>
      <c r="G10" s="61">
        <v>-60</v>
      </c>
      <c r="H10" s="61">
        <v>-86</v>
      </c>
      <c r="I10" s="61">
        <v>-94</v>
      </c>
      <c r="J10" s="61">
        <v>2</v>
      </c>
      <c r="K10" s="61">
        <v>17</v>
      </c>
      <c r="L10" s="61">
        <v>22</v>
      </c>
      <c r="M10" s="61">
        <v>13</v>
      </c>
      <c r="N10" s="61">
        <v>-116</v>
      </c>
      <c r="O10" s="61">
        <v>-136</v>
      </c>
      <c r="P10" s="159">
        <v>-132</v>
      </c>
      <c r="Q10" s="159">
        <v>-126</v>
      </c>
      <c r="R10" s="159">
        <v>-1</v>
      </c>
      <c r="S10" s="159">
        <v>-1</v>
      </c>
      <c r="T10" s="159">
        <v>-1</v>
      </c>
      <c r="U10" s="159">
        <v>-11</v>
      </c>
      <c r="V10" s="159">
        <v>-11</v>
      </c>
      <c r="W10" s="159">
        <v>-13</v>
      </c>
      <c r="X10" s="159">
        <v>-15</v>
      </c>
      <c r="Y10" s="159">
        <v>-5</v>
      </c>
      <c r="Z10" s="159">
        <v>-4</v>
      </c>
      <c r="AA10" s="159">
        <v>-2</v>
      </c>
      <c r="AB10" s="159" t="s">
        <v>60</v>
      </c>
      <c r="AC10" s="159" t="s">
        <v>60</v>
      </c>
      <c r="AD10" s="159" t="s">
        <v>60</v>
      </c>
      <c r="AE10" s="159" t="s">
        <v>60</v>
      </c>
      <c r="AF10" s="160" t="s">
        <v>60</v>
      </c>
      <c r="AG10" s="456">
        <v>-9</v>
      </c>
      <c r="AH10" s="160">
        <v>-9</v>
      </c>
      <c r="AI10" s="160">
        <v>-9</v>
      </c>
      <c r="AJ10" s="160">
        <v>-11</v>
      </c>
      <c r="AK10" s="160">
        <v>-2</v>
      </c>
      <c r="AL10" s="160">
        <v>-2</v>
      </c>
      <c r="AM10" s="160">
        <v>-2</v>
      </c>
      <c r="AN10" s="160" t="s">
        <v>60</v>
      </c>
      <c r="AO10" s="160" t="s">
        <v>60</v>
      </c>
      <c r="AP10" s="160" t="s">
        <v>60</v>
      </c>
      <c r="AQ10" s="160" t="s">
        <v>60</v>
      </c>
      <c r="AR10" s="160" t="s">
        <v>60</v>
      </c>
      <c r="AS10" s="160" t="s">
        <v>60</v>
      </c>
      <c r="AT10" s="160" t="s">
        <v>60</v>
      </c>
      <c r="AU10" s="160" t="s">
        <v>60</v>
      </c>
      <c r="AV10" s="160" t="s">
        <v>60</v>
      </c>
      <c r="AW10" s="160" t="s">
        <v>60</v>
      </c>
      <c r="AX10" s="160" t="s">
        <v>60</v>
      </c>
      <c r="AY10" s="160" t="s">
        <v>60</v>
      </c>
      <c r="AZ10" s="160" t="s">
        <v>60</v>
      </c>
      <c r="BA10" s="160" t="s">
        <v>60</v>
      </c>
      <c r="BB10" s="160" t="s">
        <v>60</v>
      </c>
      <c r="BC10" s="160" t="s">
        <v>60</v>
      </c>
      <c r="BD10" s="160" t="s">
        <v>60</v>
      </c>
      <c r="BE10" s="160" t="s">
        <v>60</v>
      </c>
      <c r="BF10" s="160" t="s">
        <v>60</v>
      </c>
      <c r="BG10" s="160" t="s">
        <v>60</v>
      </c>
      <c r="BH10" s="160"/>
      <c r="BI10" s="160"/>
      <c r="BJ10" s="160"/>
      <c r="BK10" s="591"/>
      <c r="BL10" s="265"/>
      <c r="BM10" s="591"/>
      <c r="BN10" s="591"/>
      <c r="BO10" s="591"/>
      <c r="BP10" s="591"/>
      <c r="BQ10" s="590"/>
    </row>
    <row r="11" spans="1:69">
      <c r="A11" s="60" t="s">
        <v>127</v>
      </c>
      <c r="B11" s="53">
        <v>1081</v>
      </c>
      <c r="C11" s="53">
        <v>1033</v>
      </c>
      <c r="D11" s="250">
        <v>982</v>
      </c>
      <c r="E11" s="250">
        <v>961</v>
      </c>
      <c r="F11" s="250">
        <v>943</v>
      </c>
      <c r="G11" s="250">
        <v>910</v>
      </c>
      <c r="H11" s="250">
        <v>852</v>
      </c>
      <c r="I11" s="250">
        <v>822</v>
      </c>
      <c r="J11" s="250">
        <v>791</v>
      </c>
      <c r="K11" s="250">
        <v>799</v>
      </c>
      <c r="L11" s="250">
        <v>782</v>
      </c>
      <c r="M11" s="250">
        <v>762</v>
      </c>
      <c r="N11" s="250">
        <v>733</v>
      </c>
      <c r="O11" s="250">
        <v>691</v>
      </c>
      <c r="P11" s="159">
        <v>665</v>
      </c>
      <c r="Q11" s="159">
        <v>657</v>
      </c>
      <c r="R11" s="159">
        <v>622</v>
      </c>
      <c r="S11" s="159">
        <v>571</v>
      </c>
      <c r="T11" s="159">
        <v>530</v>
      </c>
      <c r="U11" s="159">
        <v>475</v>
      </c>
      <c r="V11" s="159">
        <v>454</v>
      </c>
      <c r="W11" s="159">
        <v>495</v>
      </c>
      <c r="X11" s="159">
        <v>595</v>
      </c>
      <c r="Y11" s="159">
        <v>670</v>
      </c>
      <c r="Z11" s="159">
        <v>725</v>
      </c>
      <c r="AA11" s="159">
        <v>743</v>
      </c>
      <c r="AB11" s="159">
        <v>701</v>
      </c>
      <c r="AC11" s="159">
        <v>695</v>
      </c>
      <c r="AD11" s="159">
        <v>679</v>
      </c>
      <c r="AE11" s="159">
        <v>677</v>
      </c>
      <c r="AF11" s="160">
        <v>709</v>
      </c>
      <c r="AG11" s="456">
        <v>684</v>
      </c>
      <c r="AH11" s="160">
        <v>654</v>
      </c>
      <c r="AI11" s="160">
        <v>604</v>
      </c>
      <c r="AJ11" s="160">
        <v>607</v>
      </c>
      <c r="AK11" s="160">
        <v>641</v>
      </c>
      <c r="AL11" s="160">
        <v>682</v>
      </c>
      <c r="AM11" s="160">
        <v>695</v>
      </c>
      <c r="AN11" s="160">
        <v>755</v>
      </c>
      <c r="AO11" s="160">
        <v>725</v>
      </c>
      <c r="AP11" s="160">
        <v>708</v>
      </c>
      <c r="AQ11" s="160">
        <v>690</v>
      </c>
      <c r="AR11" s="160">
        <v>692</v>
      </c>
      <c r="AS11" s="160">
        <v>691</v>
      </c>
      <c r="AT11" s="160">
        <v>666</v>
      </c>
      <c r="AU11" s="160">
        <v>632</v>
      </c>
      <c r="AV11" s="160" t="s">
        <v>79</v>
      </c>
      <c r="AW11" s="160" t="s">
        <v>79</v>
      </c>
      <c r="AX11" s="160" t="s">
        <v>79</v>
      </c>
      <c r="AY11" s="160">
        <v>585</v>
      </c>
      <c r="AZ11" s="160" t="s">
        <v>79</v>
      </c>
      <c r="BA11" s="160" t="s">
        <v>79</v>
      </c>
      <c r="BB11" s="160" t="s">
        <v>79</v>
      </c>
      <c r="BC11" s="160">
        <v>432</v>
      </c>
      <c r="BD11" s="160" t="s">
        <v>79</v>
      </c>
      <c r="BE11" s="160" t="s">
        <v>79</v>
      </c>
      <c r="BF11" s="160" t="s">
        <v>79</v>
      </c>
      <c r="BG11" s="160">
        <v>565</v>
      </c>
      <c r="BH11" s="160"/>
      <c r="BI11" s="160"/>
      <c r="BJ11" s="160"/>
      <c r="BK11" s="589"/>
      <c r="BN11" s="589"/>
      <c r="BO11" s="589"/>
      <c r="BP11" s="589"/>
      <c r="BQ11" s="590"/>
    </row>
    <row r="12" spans="1:69">
      <c r="A12" s="60" t="s">
        <v>128</v>
      </c>
      <c r="B12" s="247">
        <v>12.6</v>
      </c>
      <c r="C12" s="247">
        <v>12.1</v>
      </c>
      <c r="D12" s="247">
        <v>11.4</v>
      </c>
      <c r="E12" s="247">
        <v>11.2</v>
      </c>
      <c r="F12" s="247">
        <v>11</v>
      </c>
      <c r="G12" s="247">
        <v>10.6</v>
      </c>
      <c r="H12" s="247">
        <v>10</v>
      </c>
      <c r="I12" s="247">
        <v>9.6999999999999993</v>
      </c>
      <c r="J12" s="247">
        <v>9.4</v>
      </c>
      <c r="K12" s="247">
        <v>9.6</v>
      </c>
      <c r="L12" s="247">
        <v>9.6999999999999993</v>
      </c>
      <c r="M12" s="247">
        <v>9.9</v>
      </c>
      <c r="N12" s="247">
        <v>10</v>
      </c>
      <c r="O12" s="247">
        <v>10.1</v>
      </c>
      <c r="P12" s="180">
        <v>10</v>
      </c>
      <c r="Q12" s="180">
        <v>10.3</v>
      </c>
      <c r="R12" s="180">
        <v>10.1</v>
      </c>
      <c r="S12" s="180">
        <v>9.4</v>
      </c>
      <c r="T12" s="180">
        <v>9.1</v>
      </c>
      <c r="U12" s="180">
        <v>8.1999999999999993</v>
      </c>
      <c r="V12" s="180">
        <v>8.1</v>
      </c>
      <c r="W12" s="180">
        <v>8.6999999999999993</v>
      </c>
      <c r="X12" s="180">
        <v>10</v>
      </c>
      <c r="Y12" s="180">
        <v>11</v>
      </c>
      <c r="Z12" s="180">
        <v>11.2</v>
      </c>
      <c r="AA12" s="180">
        <v>11.4</v>
      </c>
      <c r="AB12" s="180">
        <v>10.9</v>
      </c>
      <c r="AC12" s="180">
        <v>11</v>
      </c>
      <c r="AD12" s="180">
        <v>10.9</v>
      </c>
      <c r="AE12" s="180">
        <v>10.9</v>
      </c>
      <c r="AF12" s="181">
        <v>11.4</v>
      </c>
      <c r="AG12" s="592">
        <v>11.1</v>
      </c>
      <c r="AH12" s="181">
        <v>10.7</v>
      </c>
      <c r="AI12" s="181">
        <v>10.4</v>
      </c>
      <c r="AJ12" s="181">
        <v>11</v>
      </c>
      <c r="AK12" s="181">
        <v>12.1</v>
      </c>
      <c r="AL12" s="181">
        <v>13.4</v>
      </c>
      <c r="AM12" s="181">
        <v>13.6</v>
      </c>
      <c r="AN12" s="181">
        <v>13</v>
      </c>
      <c r="AO12" s="181">
        <v>12.5</v>
      </c>
      <c r="AP12" s="181">
        <v>12.4</v>
      </c>
      <c r="AQ12" s="181">
        <v>12.2</v>
      </c>
      <c r="AR12" s="181">
        <v>12.3</v>
      </c>
      <c r="AS12" s="181">
        <v>12.6</v>
      </c>
      <c r="AT12" s="181">
        <v>12.3</v>
      </c>
      <c r="AU12" s="181">
        <v>11.9</v>
      </c>
      <c r="AV12" s="160" t="s">
        <v>79</v>
      </c>
      <c r="AW12" s="160" t="s">
        <v>79</v>
      </c>
      <c r="AX12" s="160" t="s">
        <v>79</v>
      </c>
      <c r="AY12" s="181">
        <v>12</v>
      </c>
      <c r="AZ12" s="160" t="s">
        <v>79</v>
      </c>
      <c r="BA12" s="160" t="s">
        <v>79</v>
      </c>
      <c r="BB12" s="160" t="s">
        <v>79</v>
      </c>
      <c r="BC12" s="181">
        <v>8.9</v>
      </c>
      <c r="BD12" s="160" t="s">
        <v>79</v>
      </c>
      <c r="BE12" s="160" t="s">
        <v>79</v>
      </c>
      <c r="BF12" s="160" t="s">
        <v>79</v>
      </c>
      <c r="BG12" s="181">
        <v>12.1</v>
      </c>
      <c r="BH12" s="160"/>
      <c r="BI12" s="160"/>
      <c r="BJ12" s="160"/>
      <c r="BK12" s="589"/>
      <c r="BN12" s="589"/>
      <c r="BO12" s="589"/>
      <c r="BP12" s="589"/>
      <c r="BQ12" s="590"/>
    </row>
    <row r="13" spans="1:69">
      <c r="A13" s="60" t="s">
        <v>63</v>
      </c>
      <c r="B13" s="53">
        <v>1032</v>
      </c>
      <c r="C13" s="53">
        <v>1108</v>
      </c>
      <c r="D13" s="53">
        <v>1045</v>
      </c>
      <c r="E13" s="53">
        <v>1028</v>
      </c>
      <c r="F13" s="53">
        <v>964</v>
      </c>
      <c r="G13" s="53">
        <v>807</v>
      </c>
      <c r="H13" s="53">
        <v>729</v>
      </c>
      <c r="I13" s="53">
        <v>692</v>
      </c>
      <c r="J13" s="53">
        <v>750</v>
      </c>
      <c r="K13" s="53">
        <v>735</v>
      </c>
      <c r="L13" s="53">
        <v>748</v>
      </c>
      <c r="M13" s="53">
        <v>733</v>
      </c>
      <c r="N13" s="53">
        <v>490</v>
      </c>
      <c r="O13" s="53">
        <v>466</v>
      </c>
      <c r="P13" s="159">
        <v>436</v>
      </c>
      <c r="Q13" s="159">
        <v>429</v>
      </c>
      <c r="R13" s="159">
        <v>616</v>
      </c>
      <c r="S13" s="159">
        <v>565</v>
      </c>
      <c r="T13" s="159">
        <v>522</v>
      </c>
      <c r="U13" s="159">
        <v>425</v>
      </c>
      <c r="V13" s="159">
        <v>400</v>
      </c>
      <c r="W13" s="159">
        <v>442</v>
      </c>
      <c r="X13" s="159">
        <v>537</v>
      </c>
      <c r="Y13" s="159">
        <v>650</v>
      </c>
      <c r="Z13" s="159">
        <v>708</v>
      </c>
      <c r="AA13" s="159">
        <v>727</v>
      </c>
      <c r="AB13" s="159">
        <v>677</v>
      </c>
      <c r="AC13" s="159">
        <v>662</v>
      </c>
      <c r="AD13" s="159">
        <v>658</v>
      </c>
      <c r="AE13" s="159">
        <v>660</v>
      </c>
      <c r="AF13" s="154">
        <v>672</v>
      </c>
      <c r="AG13" s="484">
        <v>661</v>
      </c>
      <c r="AH13" s="153">
        <v>596</v>
      </c>
      <c r="AI13" s="153">
        <v>527</v>
      </c>
      <c r="AJ13" s="153">
        <v>536</v>
      </c>
      <c r="AK13" s="153">
        <v>562</v>
      </c>
      <c r="AL13" s="153">
        <v>620</v>
      </c>
      <c r="AM13" s="153">
        <v>635</v>
      </c>
      <c r="AN13" s="153">
        <v>705</v>
      </c>
      <c r="AO13" s="153">
        <v>701</v>
      </c>
      <c r="AP13" s="153">
        <v>689</v>
      </c>
      <c r="AQ13" s="153">
        <v>671</v>
      </c>
      <c r="AR13" s="153">
        <v>694</v>
      </c>
      <c r="AS13" s="153">
        <v>660</v>
      </c>
      <c r="AT13" s="153">
        <v>615</v>
      </c>
      <c r="AU13" s="153">
        <v>577</v>
      </c>
      <c r="AV13" s="153">
        <v>490</v>
      </c>
      <c r="AW13" s="153">
        <v>443</v>
      </c>
      <c r="AX13" s="54">
        <v>412</v>
      </c>
      <c r="AY13" s="68">
        <v>418</v>
      </c>
      <c r="AZ13" s="68">
        <v>325</v>
      </c>
      <c r="BA13" s="54">
        <v>284</v>
      </c>
      <c r="BB13" s="54">
        <v>177</v>
      </c>
      <c r="BC13" s="54">
        <v>125</v>
      </c>
      <c r="BD13" s="54">
        <v>131</v>
      </c>
      <c r="BE13" s="54">
        <v>170</v>
      </c>
      <c r="BF13" s="54">
        <v>293</v>
      </c>
      <c r="BG13" s="54">
        <v>360</v>
      </c>
      <c r="BH13" s="249"/>
      <c r="BI13" s="249"/>
      <c r="BJ13" s="249"/>
      <c r="BK13" s="351"/>
      <c r="BL13" s="351"/>
      <c r="BM13" s="351"/>
      <c r="BN13" s="351"/>
      <c r="BO13" s="351"/>
      <c r="BP13" s="351"/>
    </row>
    <row r="14" spans="1:69">
      <c r="A14" s="60" t="s">
        <v>129</v>
      </c>
      <c r="B14" s="247">
        <v>12</v>
      </c>
      <c r="C14" s="247">
        <v>13</v>
      </c>
      <c r="D14" s="247">
        <v>12.2</v>
      </c>
      <c r="E14" s="247">
        <v>12</v>
      </c>
      <c r="F14" s="247">
        <v>11.3</v>
      </c>
      <c r="G14" s="247">
        <v>9.4</v>
      </c>
      <c r="H14" s="247">
        <v>8.6</v>
      </c>
      <c r="I14" s="247">
        <v>8.1999999999999993</v>
      </c>
      <c r="J14" s="247">
        <v>8.9</v>
      </c>
      <c r="K14" s="247">
        <v>8.9</v>
      </c>
      <c r="L14" s="247">
        <v>9.3000000000000007</v>
      </c>
      <c r="M14" s="247">
        <v>9.6</v>
      </c>
      <c r="N14" s="247">
        <v>6.7</v>
      </c>
      <c r="O14" s="247">
        <v>6.8</v>
      </c>
      <c r="P14" s="180">
        <v>6.6</v>
      </c>
      <c r="Q14" s="180">
        <v>6.7</v>
      </c>
      <c r="R14" s="180">
        <v>10</v>
      </c>
      <c r="S14" s="180">
        <v>9.3000000000000007</v>
      </c>
      <c r="T14" s="180">
        <v>8.9</v>
      </c>
      <c r="U14" s="180">
        <v>7.4</v>
      </c>
      <c r="V14" s="180">
        <v>7.2</v>
      </c>
      <c r="W14" s="180">
        <v>7.8</v>
      </c>
      <c r="X14" s="180">
        <v>9</v>
      </c>
      <c r="Y14" s="180">
        <v>10.6</v>
      </c>
      <c r="Z14" s="180">
        <v>11</v>
      </c>
      <c r="AA14" s="180">
        <v>11.2</v>
      </c>
      <c r="AB14" s="180">
        <v>10.6</v>
      </c>
      <c r="AC14" s="180">
        <v>10.5</v>
      </c>
      <c r="AD14" s="180">
        <v>10.6</v>
      </c>
      <c r="AE14" s="180">
        <v>10.6</v>
      </c>
      <c r="AF14" s="199">
        <v>10.8</v>
      </c>
      <c r="AG14" s="588">
        <v>10.7</v>
      </c>
      <c r="AH14" s="200">
        <v>9.6999999999999993</v>
      </c>
      <c r="AI14" s="200">
        <v>9.1</v>
      </c>
      <c r="AJ14" s="200">
        <v>9.6999999999999993</v>
      </c>
      <c r="AK14" s="200">
        <v>10.6</v>
      </c>
      <c r="AL14" s="200">
        <v>12.2</v>
      </c>
      <c r="AM14" s="200">
        <v>12.4</v>
      </c>
      <c r="AN14" s="200">
        <v>12.2</v>
      </c>
      <c r="AO14" s="200">
        <v>12.1</v>
      </c>
      <c r="AP14" s="200">
        <v>12</v>
      </c>
      <c r="AQ14" s="200">
        <v>11.8</v>
      </c>
      <c r="AR14" s="200">
        <v>12.3</v>
      </c>
      <c r="AS14" s="200">
        <v>12.1</v>
      </c>
      <c r="AT14" s="200">
        <v>11.3</v>
      </c>
      <c r="AU14" s="200">
        <v>10.9</v>
      </c>
      <c r="AV14" s="200">
        <v>9.5</v>
      </c>
      <c r="AW14" s="200">
        <v>8.6999999999999993</v>
      </c>
      <c r="AX14" s="200">
        <v>8.3000000000000007</v>
      </c>
      <c r="AY14" s="201">
        <v>8.5</v>
      </c>
      <c r="AZ14" s="200">
        <v>6.7</v>
      </c>
      <c r="BA14" s="201">
        <v>5.9</v>
      </c>
      <c r="BB14" s="201">
        <v>3.6</v>
      </c>
      <c r="BC14" s="201">
        <v>2.6</v>
      </c>
      <c r="BD14" s="201">
        <v>2.7</v>
      </c>
      <c r="BE14" s="201">
        <v>3.5</v>
      </c>
      <c r="BF14" s="201">
        <v>6.2</v>
      </c>
      <c r="BG14" s="201">
        <v>7.8</v>
      </c>
      <c r="BH14" s="201"/>
      <c r="BI14" s="201"/>
      <c r="BJ14" s="201"/>
      <c r="BK14" s="585"/>
      <c r="BL14" s="585"/>
      <c r="BM14" s="585"/>
      <c r="BN14" s="585"/>
      <c r="BO14" s="585"/>
      <c r="BP14" s="585"/>
    </row>
    <row r="15" spans="1:69">
      <c r="A15" s="60" t="s">
        <v>130</v>
      </c>
      <c r="B15" s="53">
        <v>1342</v>
      </c>
      <c r="C15" s="53">
        <v>1295</v>
      </c>
      <c r="D15" s="53">
        <v>1246</v>
      </c>
      <c r="E15" s="53">
        <v>1226</v>
      </c>
      <c r="F15" s="53">
        <v>1215</v>
      </c>
      <c r="G15" s="53">
        <v>1194</v>
      </c>
      <c r="H15" s="53">
        <v>1137</v>
      </c>
      <c r="I15" s="53">
        <v>1119</v>
      </c>
      <c r="J15" s="53">
        <v>1100</v>
      </c>
      <c r="K15" s="53">
        <v>1100</v>
      </c>
      <c r="L15" s="53">
        <v>1079</v>
      </c>
      <c r="M15" s="53">
        <v>1046</v>
      </c>
      <c r="N15" s="53">
        <v>1005</v>
      </c>
      <c r="O15" s="53">
        <v>955</v>
      </c>
      <c r="P15" s="159">
        <v>926</v>
      </c>
      <c r="Q15" s="159">
        <v>917</v>
      </c>
      <c r="R15" s="159">
        <v>880</v>
      </c>
      <c r="S15" s="159">
        <v>832</v>
      </c>
      <c r="T15" s="159">
        <v>803</v>
      </c>
      <c r="U15" s="159">
        <v>748</v>
      </c>
      <c r="V15" s="159">
        <v>730</v>
      </c>
      <c r="W15" s="159">
        <v>777</v>
      </c>
      <c r="X15" s="159">
        <v>876</v>
      </c>
      <c r="Y15" s="159">
        <v>960</v>
      </c>
      <c r="Z15" s="159">
        <v>1023</v>
      </c>
      <c r="AA15" s="159">
        <v>1046</v>
      </c>
      <c r="AB15" s="159">
        <v>985</v>
      </c>
      <c r="AC15" s="159">
        <v>962</v>
      </c>
      <c r="AD15" s="159">
        <v>926</v>
      </c>
      <c r="AE15" s="159">
        <v>907</v>
      </c>
      <c r="AF15" s="154">
        <v>943</v>
      </c>
      <c r="AG15" s="484">
        <v>925</v>
      </c>
      <c r="AH15" s="153">
        <v>896</v>
      </c>
      <c r="AI15" s="153">
        <v>833</v>
      </c>
      <c r="AJ15" s="153">
        <v>830</v>
      </c>
      <c r="AK15" s="153">
        <v>853</v>
      </c>
      <c r="AL15" s="153">
        <v>891</v>
      </c>
      <c r="AM15" s="153">
        <v>906</v>
      </c>
      <c r="AN15" s="153">
        <v>998</v>
      </c>
      <c r="AO15" s="153">
        <v>964</v>
      </c>
      <c r="AP15" s="153">
        <v>942</v>
      </c>
      <c r="AQ15" s="153">
        <v>921</v>
      </c>
      <c r="AR15" s="153">
        <v>919</v>
      </c>
      <c r="AS15" s="153">
        <v>908</v>
      </c>
      <c r="AT15" s="153">
        <v>875</v>
      </c>
      <c r="AU15" s="153">
        <v>833</v>
      </c>
      <c r="AV15" s="160" t="s">
        <v>79</v>
      </c>
      <c r="AW15" s="160" t="s">
        <v>79</v>
      </c>
      <c r="AX15" s="160" t="s">
        <v>79</v>
      </c>
      <c r="AY15" s="154">
        <v>762</v>
      </c>
      <c r="AZ15" s="160" t="s">
        <v>79</v>
      </c>
      <c r="BA15" s="160" t="s">
        <v>79</v>
      </c>
      <c r="BB15" s="160" t="s">
        <v>79</v>
      </c>
      <c r="BC15" s="154">
        <v>600</v>
      </c>
      <c r="BD15" s="160" t="s">
        <v>79</v>
      </c>
      <c r="BE15" s="160" t="s">
        <v>79</v>
      </c>
      <c r="BF15" s="160" t="s">
        <v>79</v>
      </c>
      <c r="BG15" s="154">
        <v>688</v>
      </c>
      <c r="BH15" s="199"/>
      <c r="BI15" s="199"/>
      <c r="BJ15" s="199"/>
      <c r="BK15" s="585"/>
      <c r="BL15" s="585"/>
      <c r="BM15" s="585"/>
      <c r="BN15" s="585"/>
      <c r="BO15" s="585"/>
      <c r="BP15" s="585"/>
    </row>
    <row r="16" spans="1:69">
      <c r="A16" s="60" t="s">
        <v>131</v>
      </c>
      <c r="B16" s="53">
        <v>1293</v>
      </c>
      <c r="C16" s="53">
        <v>1376</v>
      </c>
      <c r="D16" s="53">
        <v>1298</v>
      </c>
      <c r="E16" s="53">
        <v>1271</v>
      </c>
      <c r="F16" s="53">
        <v>1308</v>
      </c>
      <c r="G16" s="53">
        <v>1151</v>
      </c>
      <c r="H16" s="53">
        <v>1096</v>
      </c>
      <c r="I16" s="53">
        <v>1078</v>
      </c>
      <c r="J16" s="53">
        <v>1051</v>
      </c>
      <c r="K16" s="53">
        <v>1013</v>
      </c>
      <c r="L16" s="53">
        <v>1021</v>
      </c>
      <c r="M16" s="53">
        <v>1001</v>
      </c>
      <c r="N16" s="53">
        <v>875</v>
      </c>
      <c r="O16" s="53">
        <v>864</v>
      </c>
      <c r="P16" s="159">
        <v>827</v>
      </c>
      <c r="Q16" s="159">
        <v>815</v>
      </c>
      <c r="R16" s="159">
        <v>874</v>
      </c>
      <c r="S16" s="159">
        <v>826</v>
      </c>
      <c r="T16" s="159">
        <v>794</v>
      </c>
      <c r="U16" s="159">
        <v>709</v>
      </c>
      <c r="V16" s="159">
        <v>687</v>
      </c>
      <c r="W16" s="159">
        <v>735</v>
      </c>
      <c r="X16" s="159">
        <v>830</v>
      </c>
      <c r="Y16" s="159">
        <v>940</v>
      </c>
      <c r="Z16" s="159">
        <v>1006</v>
      </c>
      <c r="AA16" s="159">
        <v>1030</v>
      </c>
      <c r="AB16" s="159">
        <v>961</v>
      </c>
      <c r="AC16" s="159">
        <v>929</v>
      </c>
      <c r="AD16" s="159">
        <v>905</v>
      </c>
      <c r="AE16" s="159">
        <v>890</v>
      </c>
      <c r="AF16" s="154">
        <v>906</v>
      </c>
      <c r="AG16" s="484">
        <v>911</v>
      </c>
      <c r="AH16" s="153">
        <v>845</v>
      </c>
      <c r="AI16" s="153">
        <v>765</v>
      </c>
      <c r="AJ16" s="153">
        <v>770</v>
      </c>
      <c r="AK16" s="153">
        <v>776</v>
      </c>
      <c r="AL16" s="153">
        <v>831</v>
      </c>
      <c r="AM16" s="153">
        <v>848</v>
      </c>
      <c r="AN16" s="153">
        <v>948</v>
      </c>
      <c r="AO16" s="153">
        <v>940</v>
      </c>
      <c r="AP16" s="153">
        <v>923</v>
      </c>
      <c r="AQ16" s="153">
        <v>902</v>
      </c>
      <c r="AR16" s="153">
        <v>921</v>
      </c>
      <c r="AS16" s="153">
        <v>877</v>
      </c>
      <c r="AT16" s="153">
        <v>824</v>
      </c>
      <c r="AU16" s="153">
        <v>778</v>
      </c>
      <c r="AV16" s="153">
        <v>680</v>
      </c>
      <c r="AW16" s="153">
        <v>629</v>
      </c>
      <c r="AX16" s="153">
        <v>594</v>
      </c>
      <c r="AY16" s="153">
        <v>595</v>
      </c>
      <c r="AZ16" s="153">
        <v>501</v>
      </c>
      <c r="BA16" s="153">
        <v>458</v>
      </c>
      <c r="BB16" s="153">
        <v>352</v>
      </c>
      <c r="BC16" s="154">
        <v>293</v>
      </c>
      <c r="BD16" s="154">
        <v>287</v>
      </c>
      <c r="BE16" s="154">
        <v>306</v>
      </c>
      <c r="BF16" s="154">
        <v>419</v>
      </c>
      <c r="BG16" s="154">
        <v>483</v>
      </c>
      <c r="BH16" s="154"/>
      <c r="BI16" s="154"/>
      <c r="BJ16" s="154"/>
      <c r="BK16" s="585"/>
      <c r="BL16" s="585"/>
      <c r="BM16" s="585"/>
      <c r="BN16" s="585"/>
      <c r="BO16" s="585"/>
      <c r="BP16" s="585"/>
    </row>
    <row r="17" spans="1:68">
      <c r="A17" s="60" t="s">
        <v>132</v>
      </c>
      <c r="B17" s="247">
        <v>11.1</v>
      </c>
      <c r="C17" s="247">
        <v>11.9</v>
      </c>
      <c r="D17" s="247">
        <v>11.1</v>
      </c>
      <c r="E17" s="247">
        <v>10.3</v>
      </c>
      <c r="F17" s="247">
        <v>9.9</v>
      </c>
      <c r="G17" s="247">
        <v>7.7</v>
      </c>
      <c r="H17" s="247">
        <v>6.7</v>
      </c>
      <c r="I17" s="247">
        <v>7.6</v>
      </c>
      <c r="J17" s="247">
        <v>7.4</v>
      </c>
      <c r="K17" s="247">
        <v>6.9</v>
      </c>
      <c r="L17" s="247">
        <v>7.2</v>
      </c>
      <c r="M17" s="247">
        <v>6.4</v>
      </c>
      <c r="N17" s="247">
        <v>3.7</v>
      </c>
      <c r="O17" s="247">
        <v>5</v>
      </c>
      <c r="P17" s="180">
        <v>5.3</v>
      </c>
      <c r="Q17" s="180">
        <v>5.7</v>
      </c>
      <c r="R17" s="180">
        <v>9.6999999999999993</v>
      </c>
      <c r="S17" s="180">
        <v>9.1999999999999993</v>
      </c>
      <c r="T17" s="180">
        <v>9.1999999999999993</v>
      </c>
      <c r="U17" s="180">
        <v>7.4</v>
      </c>
      <c r="V17" s="180">
        <v>8.1</v>
      </c>
      <c r="W17" s="180">
        <v>6.7</v>
      </c>
      <c r="X17" s="180">
        <v>7.7</v>
      </c>
      <c r="Y17" s="180">
        <v>9.4</v>
      </c>
      <c r="Z17" s="180">
        <v>8.9</v>
      </c>
      <c r="AA17" s="180">
        <v>10</v>
      </c>
      <c r="AB17" s="180">
        <v>9</v>
      </c>
      <c r="AC17" s="180">
        <v>9</v>
      </c>
      <c r="AD17" s="180">
        <v>9.1999999999999993</v>
      </c>
      <c r="AE17" s="180">
        <v>9</v>
      </c>
      <c r="AF17" s="199">
        <v>9.1</v>
      </c>
      <c r="AG17" s="588">
        <v>8.6999999999999993</v>
      </c>
      <c r="AH17" s="200">
        <v>7.9</v>
      </c>
      <c r="AI17" s="200">
        <v>7.7</v>
      </c>
      <c r="AJ17" s="200">
        <v>8.1999999999999993</v>
      </c>
      <c r="AK17" s="200">
        <v>8.3000000000000007</v>
      </c>
      <c r="AL17" s="200">
        <v>9.6</v>
      </c>
      <c r="AM17" s="200">
        <v>9.1999999999999993</v>
      </c>
      <c r="AN17" s="200">
        <v>8.8000000000000007</v>
      </c>
      <c r="AO17" s="200">
        <v>9.1999999999999993</v>
      </c>
      <c r="AP17" s="200">
        <v>9</v>
      </c>
      <c r="AQ17" s="200">
        <v>8.6999999999999993</v>
      </c>
      <c r="AR17" s="200">
        <v>8.8000000000000007</v>
      </c>
      <c r="AS17" s="200">
        <v>8.1999999999999993</v>
      </c>
      <c r="AT17" s="200">
        <v>7</v>
      </c>
      <c r="AU17" s="200">
        <v>6.4</v>
      </c>
      <c r="AV17" s="200">
        <v>5.3</v>
      </c>
      <c r="AW17" s="200">
        <v>4.9000000000000004</v>
      </c>
      <c r="AX17" s="200">
        <v>3.3</v>
      </c>
      <c r="AY17" s="201">
        <v>4.3</v>
      </c>
      <c r="AZ17" s="200">
        <v>3.2</v>
      </c>
      <c r="BA17" s="201">
        <v>1.7</v>
      </c>
      <c r="BB17" s="201">
        <v>0.4</v>
      </c>
      <c r="BC17" s="201">
        <v>-2.9</v>
      </c>
      <c r="BD17" s="201">
        <v>-5.5</v>
      </c>
      <c r="BE17" s="201">
        <v>-6.4</v>
      </c>
      <c r="BF17" s="201">
        <v>-5.6</v>
      </c>
      <c r="BG17" s="201">
        <v>-5.2</v>
      </c>
      <c r="BH17" s="201"/>
      <c r="BI17" s="201"/>
      <c r="BJ17" s="201"/>
      <c r="BK17" s="585"/>
      <c r="BL17" s="585"/>
      <c r="BM17" s="585"/>
      <c r="BN17" s="585"/>
      <c r="BO17" s="585"/>
      <c r="BP17" s="585"/>
    </row>
    <row r="18" spans="1:68" s="60" customFormat="1">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1:68" s="104" customFormat="1">
      <c r="A19" s="104" t="s">
        <v>133</v>
      </c>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1:68" s="251" customFormat="1">
      <c r="A20" s="251" t="s">
        <v>134</v>
      </c>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1:68" s="61" customFormat="1">
      <c r="A21" s="61" t="s">
        <v>56</v>
      </c>
      <c r="B21" s="53">
        <v>5975</v>
      </c>
      <c r="C21" s="53">
        <v>5972</v>
      </c>
      <c r="D21" s="53">
        <v>6021</v>
      </c>
      <c r="E21" s="53">
        <v>6084</v>
      </c>
      <c r="F21" s="53">
        <v>6139</v>
      </c>
      <c r="G21" s="53">
        <v>6219</v>
      </c>
      <c r="H21" s="53">
        <v>6209</v>
      </c>
      <c r="I21" s="53">
        <v>6241</v>
      </c>
      <c r="J21" s="53">
        <v>6218</v>
      </c>
      <c r="K21" s="53">
        <v>6153</v>
      </c>
      <c r="L21" s="53">
        <v>5956</v>
      </c>
      <c r="M21" s="53">
        <v>5708</v>
      </c>
      <c r="N21" s="53">
        <v>5457</v>
      </c>
      <c r="O21" s="53">
        <v>5169</v>
      </c>
      <c r="P21" s="53">
        <v>5029</v>
      </c>
      <c r="Q21" s="53">
        <v>4861</v>
      </c>
      <c r="R21" s="53">
        <v>4745</v>
      </c>
      <c r="S21" s="53">
        <v>4686</v>
      </c>
      <c r="T21" s="53">
        <v>4581</v>
      </c>
      <c r="U21" s="53">
        <v>4555</v>
      </c>
      <c r="V21" s="53">
        <v>4510</v>
      </c>
      <c r="W21" s="204">
        <v>4527</v>
      </c>
      <c r="X21" s="204">
        <v>4609</v>
      </c>
      <c r="Y21" s="204">
        <v>4618</v>
      </c>
      <c r="Z21" s="204">
        <v>4696</v>
      </c>
      <c r="AA21" s="204">
        <v>4709</v>
      </c>
      <c r="AB21" s="139" t="s">
        <v>79</v>
      </c>
      <c r="AC21" s="139" t="s">
        <v>79</v>
      </c>
      <c r="AD21" s="139" t="s">
        <v>79</v>
      </c>
      <c r="AE21" s="139" t="s">
        <v>79</v>
      </c>
      <c r="AF21" s="139" t="s">
        <v>79</v>
      </c>
      <c r="AG21" s="139" t="s">
        <v>79</v>
      </c>
      <c r="AH21" s="139" t="s">
        <v>79</v>
      </c>
      <c r="AI21" s="139" t="s">
        <v>79</v>
      </c>
      <c r="AJ21" s="139" t="s">
        <v>79</v>
      </c>
      <c r="AK21" s="139" t="s">
        <v>79</v>
      </c>
      <c r="AL21" s="139" t="s">
        <v>79</v>
      </c>
      <c r="AM21" s="139" t="s">
        <v>79</v>
      </c>
      <c r="AN21" s="139" t="s">
        <v>79</v>
      </c>
      <c r="AO21" s="139" t="s">
        <v>79</v>
      </c>
      <c r="AP21" s="139" t="s">
        <v>79</v>
      </c>
      <c r="AQ21" s="139" t="s">
        <v>79</v>
      </c>
      <c r="AR21" s="139" t="s">
        <v>79</v>
      </c>
      <c r="AS21" s="139" t="s">
        <v>79</v>
      </c>
      <c r="AT21" s="139" t="s">
        <v>79</v>
      </c>
      <c r="AU21" s="139" t="s">
        <v>79</v>
      </c>
      <c r="AV21" s="139" t="s">
        <v>79</v>
      </c>
      <c r="AW21" s="139" t="s">
        <v>79</v>
      </c>
      <c r="AX21" s="139" t="s">
        <v>79</v>
      </c>
      <c r="AY21" s="139" t="s">
        <v>79</v>
      </c>
      <c r="AZ21" s="139" t="s">
        <v>79</v>
      </c>
      <c r="BA21" s="139" t="s">
        <v>79</v>
      </c>
      <c r="BB21" s="139" t="s">
        <v>79</v>
      </c>
      <c r="BC21" s="139" t="s">
        <v>79</v>
      </c>
      <c r="BD21" s="139" t="s">
        <v>79</v>
      </c>
      <c r="BE21" s="139" t="s">
        <v>79</v>
      </c>
      <c r="BF21" s="139" t="s">
        <v>79</v>
      </c>
      <c r="BG21" s="139" t="s">
        <v>79</v>
      </c>
      <c r="BH21" s="62"/>
      <c r="BI21" s="62"/>
      <c r="BJ21" s="62"/>
    </row>
    <row r="22" spans="1:68" s="60" customFormat="1">
      <c r="A22" s="60" t="s">
        <v>127</v>
      </c>
      <c r="B22" s="53">
        <v>824</v>
      </c>
      <c r="C22" s="53">
        <v>799</v>
      </c>
      <c r="D22" s="53">
        <v>759</v>
      </c>
      <c r="E22" s="53">
        <v>753</v>
      </c>
      <c r="F22" s="53">
        <v>755</v>
      </c>
      <c r="G22" s="53">
        <v>740</v>
      </c>
      <c r="H22" s="53">
        <v>726</v>
      </c>
      <c r="I22" s="53">
        <v>751</v>
      </c>
      <c r="J22" s="53">
        <v>754</v>
      </c>
      <c r="K22" s="53">
        <v>786</v>
      </c>
      <c r="L22" s="53">
        <v>766</v>
      </c>
      <c r="M22" s="53">
        <v>736</v>
      </c>
      <c r="N22" s="53">
        <v>704</v>
      </c>
      <c r="O22" s="53">
        <v>669</v>
      </c>
      <c r="P22" s="53">
        <v>641</v>
      </c>
      <c r="Q22" s="53">
        <v>626</v>
      </c>
      <c r="R22" s="53">
        <v>595</v>
      </c>
      <c r="S22" s="53">
        <v>577</v>
      </c>
      <c r="T22" s="53">
        <v>589</v>
      </c>
      <c r="U22" s="53">
        <v>567</v>
      </c>
      <c r="V22" s="53">
        <v>609</v>
      </c>
      <c r="W22" s="61">
        <v>649</v>
      </c>
      <c r="X22" s="61">
        <v>692</v>
      </c>
      <c r="Y22" s="61">
        <v>732</v>
      </c>
      <c r="Z22" s="61">
        <v>734</v>
      </c>
      <c r="AA22" s="61">
        <v>730</v>
      </c>
      <c r="AB22" s="139" t="s">
        <v>79</v>
      </c>
      <c r="AC22" s="139" t="s">
        <v>79</v>
      </c>
      <c r="AD22" s="139" t="s">
        <v>79</v>
      </c>
      <c r="AE22" s="139" t="s">
        <v>79</v>
      </c>
      <c r="AF22" s="139" t="s">
        <v>79</v>
      </c>
      <c r="AG22" s="139" t="s">
        <v>79</v>
      </c>
      <c r="AH22" s="139" t="s">
        <v>79</v>
      </c>
      <c r="AI22" s="139" t="s">
        <v>79</v>
      </c>
      <c r="AJ22" s="139" t="s">
        <v>79</v>
      </c>
      <c r="AK22" s="139" t="s">
        <v>79</v>
      </c>
      <c r="AL22" s="139" t="s">
        <v>79</v>
      </c>
      <c r="AM22" s="139" t="s">
        <v>79</v>
      </c>
      <c r="AN22" s="139" t="s">
        <v>79</v>
      </c>
      <c r="AO22" s="139" t="s">
        <v>79</v>
      </c>
      <c r="AP22" s="139" t="s">
        <v>79</v>
      </c>
      <c r="AQ22" s="139" t="s">
        <v>79</v>
      </c>
      <c r="AR22" s="139" t="s">
        <v>79</v>
      </c>
      <c r="AS22" s="139" t="s">
        <v>79</v>
      </c>
      <c r="AT22" s="139" t="s">
        <v>79</v>
      </c>
      <c r="AU22" s="139" t="s">
        <v>79</v>
      </c>
      <c r="AV22" s="139" t="s">
        <v>79</v>
      </c>
      <c r="AW22" s="139" t="s">
        <v>79</v>
      </c>
      <c r="AX22" s="139" t="s">
        <v>79</v>
      </c>
      <c r="AY22" s="139" t="s">
        <v>79</v>
      </c>
      <c r="AZ22" s="139" t="s">
        <v>79</v>
      </c>
      <c r="BA22" s="139" t="s">
        <v>79</v>
      </c>
      <c r="BB22" s="139" t="s">
        <v>79</v>
      </c>
      <c r="BC22" s="139" t="s">
        <v>79</v>
      </c>
      <c r="BD22" s="139" t="s">
        <v>79</v>
      </c>
      <c r="BE22" s="139" t="s">
        <v>79</v>
      </c>
      <c r="BF22" s="139" t="s">
        <v>79</v>
      </c>
      <c r="BG22" s="139" t="s">
        <v>79</v>
      </c>
      <c r="BH22" s="62"/>
      <c r="BI22" s="62"/>
      <c r="BJ22" s="62"/>
    </row>
    <row r="23" spans="1:68" s="60" customFormat="1">
      <c r="A23" s="60" t="s">
        <v>128</v>
      </c>
      <c r="B23" s="247">
        <v>13.8</v>
      </c>
      <c r="C23" s="247">
        <v>13.4</v>
      </c>
      <c r="D23" s="247">
        <v>12.6</v>
      </c>
      <c r="E23" s="247">
        <v>12.4</v>
      </c>
      <c r="F23" s="247">
        <v>12.3</v>
      </c>
      <c r="G23" s="247">
        <v>11.9</v>
      </c>
      <c r="H23" s="247">
        <v>11.7</v>
      </c>
      <c r="I23" s="247">
        <v>12</v>
      </c>
      <c r="J23" s="247">
        <v>12.1</v>
      </c>
      <c r="K23" s="247">
        <v>12.8</v>
      </c>
      <c r="L23" s="247">
        <v>12.860980523841503</v>
      </c>
      <c r="M23" s="247">
        <v>12.9</v>
      </c>
      <c r="N23" s="247">
        <v>12.9</v>
      </c>
      <c r="O23" s="247">
        <v>12.9</v>
      </c>
      <c r="P23" s="247">
        <v>12.7</v>
      </c>
      <c r="Q23" s="247">
        <v>12.9</v>
      </c>
      <c r="R23" s="247">
        <v>12.5</v>
      </c>
      <c r="S23" s="247">
        <v>12.3</v>
      </c>
      <c r="T23" s="247">
        <v>12.9</v>
      </c>
      <c r="U23" s="247">
        <v>12.4</v>
      </c>
      <c r="V23" s="247">
        <v>13.5</v>
      </c>
      <c r="W23" s="247">
        <v>14.3</v>
      </c>
      <c r="X23" s="247">
        <v>15</v>
      </c>
      <c r="Y23" s="247">
        <v>15.9</v>
      </c>
      <c r="Z23" s="247">
        <v>15.6</v>
      </c>
      <c r="AA23" s="247">
        <v>15.5</v>
      </c>
      <c r="AB23" s="139" t="s">
        <v>79</v>
      </c>
      <c r="AC23" s="139" t="s">
        <v>79</v>
      </c>
      <c r="AD23" s="139" t="s">
        <v>79</v>
      </c>
      <c r="AE23" s="139" t="s">
        <v>79</v>
      </c>
      <c r="AF23" s="139" t="s">
        <v>79</v>
      </c>
      <c r="AG23" s="139" t="s">
        <v>79</v>
      </c>
      <c r="AH23" s="139" t="s">
        <v>79</v>
      </c>
      <c r="AI23" s="139" t="s">
        <v>79</v>
      </c>
      <c r="AJ23" s="139" t="s">
        <v>79</v>
      </c>
      <c r="AK23" s="139" t="s">
        <v>79</v>
      </c>
      <c r="AL23" s="139" t="s">
        <v>79</v>
      </c>
      <c r="AM23" s="139" t="s">
        <v>79</v>
      </c>
      <c r="AN23" s="139" t="s">
        <v>79</v>
      </c>
      <c r="AO23" s="139" t="s">
        <v>79</v>
      </c>
      <c r="AP23" s="139" t="s">
        <v>79</v>
      </c>
      <c r="AQ23" s="139" t="s">
        <v>79</v>
      </c>
      <c r="AR23" s="139" t="s">
        <v>79</v>
      </c>
      <c r="AS23" s="139" t="s">
        <v>79</v>
      </c>
      <c r="AT23" s="139" t="s">
        <v>79</v>
      </c>
      <c r="AU23" s="139" t="s">
        <v>79</v>
      </c>
      <c r="AV23" s="139" t="s">
        <v>79</v>
      </c>
      <c r="AW23" s="139" t="s">
        <v>79</v>
      </c>
      <c r="AX23" s="139" t="s">
        <v>79</v>
      </c>
      <c r="AY23" s="139" t="s">
        <v>79</v>
      </c>
      <c r="AZ23" s="139" t="s">
        <v>79</v>
      </c>
      <c r="BA23" s="139" t="s">
        <v>79</v>
      </c>
      <c r="BB23" s="139" t="s">
        <v>79</v>
      </c>
      <c r="BC23" s="139" t="s">
        <v>79</v>
      </c>
      <c r="BD23" s="139" t="s">
        <v>79</v>
      </c>
      <c r="BE23" s="139" t="s">
        <v>79</v>
      </c>
      <c r="BF23" s="139" t="s">
        <v>79</v>
      </c>
      <c r="BG23" s="139" t="s">
        <v>79</v>
      </c>
      <c r="BH23" s="62"/>
      <c r="BI23" s="62"/>
      <c r="BJ23" s="62"/>
    </row>
    <row r="24" spans="1:68" s="61" customFormat="1">
      <c r="AL24" s="4"/>
      <c r="AM24" s="4"/>
      <c r="AN24" s="4"/>
      <c r="AO24" s="4"/>
      <c r="BA24" s="204"/>
      <c r="BB24" s="204"/>
      <c r="BC24" s="204"/>
      <c r="BD24" s="204"/>
      <c r="BE24" s="204"/>
      <c r="BF24" s="204"/>
      <c r="BG24" s="204"/>
      <c r="BH24" s="62"/>
      <c r="BI24" s="62"/>
      <c r="BJ24" s="62"/>
    </row>
    <row r="25" spans="1:68" s="251" customFormat="1">
      <c r="A25" s="251" t="s">
        <v>135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4"/>
      <c r="AM25" s="4"/>
      <c r="AN25" s="4"/>
      <c r="AO25" s="4"/>
      <c r="AP25" s="61"/>
      <c r="AQ25" s="61"/>
      <c r="AR25" s="61"/>
      <c r="AS25" s="61"/>
      <c r="AT25" s="61"/>
      <c r="AU25" s="61"/>
      <c r="AV25" s="61"/>
      <c r="AW25" s="61"/>
      <c r="AX25" s="61"/>
      <c r="AY25" s="61"/>
      <c r="AZ25" s="61"/>
      <c r="BA25" s="204"/>
      <c r="BB25" s="204"/>
      <c r="BC25" s="204"/>
      <c r="BD25" s="204"/>
      <c r="BE25" s="204"/>
      <c r="BF25" s="204"/>
      <c r="BG25" s="204"/>
      <c r="BH25" s="62"/>
      <c r="BI25" s="62"/>
      <c r="BJ25" s="62"/>
    </row>
    <row r="26" spans="1:68" s="61" customFormat="1">
      <c r="A26" s="61" t="s">
        <v>56</v>
      </c>
      <c r="B26" s="204">
        <v>2623</v>
      </c>
      <c r="C26" s="204">
        <v>2553</v>
      </c>
      <c r="D26" s="204">
        <v>2558</v>
      </c>
      <c r="E26" s="204">
        <v>2514</v>
      </c>
      <c r="F26" s="204">
        <v>2419</v>
      </c>
      <c r="G26" s="204">
        <v>2394</v>
      </c>
      <c r="H26" s="204">
        <v>2301</v>
      </c>
      <c r="I26" s="204">
        <v>2221</v>
      </c>
      <c r="J26" s="204">
        <v>2204</v>
      </c>
      <c r="K26" s="204">
        <v>2148</v>
      </c>
      <c r="L26" s="204">
        <v>2068</v>
      </c>
      <c r="M26" s="204">
        <v>1966</v>
      </c>
      <c r="N26" s="204">
        <v>1845</v>
      </c>
      <c r="O26" s="204">
        <v>1700</v>
      </c>
      <c r="P26" s="204">
        <v>1597</v>
      </c>
      <c r="Q26" s="204">
        <v>1533</v>
      </c>
      <c r="R26" s="204">
        <v>1443</v>
      </c>
      <c r="S26" s="204">
        <v>1360</v>
      </c>
      <c r="T26" s="204">
        <v>1269</v>
      </c>
      <c r="U26" s="204">
        <v>1203</v>
      </c>
      <c r="V26" s="204">
        <v>1065</v>
      </c>
      <c r="W26" s="204">
        <v>1168</v>
      </c>
      <c r="X26" s="204">
        <v>1342</v>
      </c>
      <c r="Y26" s="204">
        <v>1488</v>
      </c>
      <c r="Z26" s="204">
        <v>1756</v>
      </c>
      <c r="AA26" s="204">
        <v>1784</v>
      </c>
      <c r="AB26" s="139" t="s">
        <v>79</v>
      </c>
      <c r="AC26" s="139" t="s">
        <v>79</v>
      </c>
      <c r="AD26" s="139" t="s">
        <v>79</v>
      </c>
      <c r="AE26" s="139" t="s">
        <v>79</v>
      </c>
      <c r="AF26" s="139" t="s">
        <v>79</v>
      </c>
      <c r="AG26" s="139" t="s">
        <v>79</v>
      </c>
      <c r="AH26" s="139" t="s">
        <v>79</v>
      </c>
      <c r="AI26" s="139" t="s">
        <v>79</v>
      </c>
      <c r="AJ26" s="139" t="s">
        <v>79</v>
      </c>
      <c r="AK26" s="139" t="s">
        <v>79</v>
      </c>
      <c r="AL26" s="139" t="s">
        <v>79</v>
      </c>
      <c r="AM26" s="139" t="s">
        <v>79</v>
      </c>
      <c r="AN26" s="139" t="s">
        <v>79</v>
      </c>
      <c r="AO26" s="139" t="s">
        <v>79</v>
      </c>
      <c r="AP26" s="139" t="s">
        <v>79</v>
      </c>
      <c r="AQ26" s="139" t="s">
        <v>79</v>
      </c>
      <c r="AR26" s="139" t="s">
        <v>79</v>
      </c>
      <c r="AS26" s="139" t="s">
        <v>79</v>
      </c>
      <c r="AT26" s="139" t="s">
        <v>79</v>
      </c>
      <c r="AU26" s="139" t="s">
        <v>79</v>
      </c>
      <c r="AV26" s="139" t="s">
        <v>79</v>
      </c>
      <c r="AW26" s="139" t="s">
        <v>79</v>
      </c>
      <c r="AX26" s="139" t="s">
        <v>79</v>
      </c>
      <c r="AY26" s="139" t="s">
        <v>79</v>
      </c>
      <c r="AZ26" s="139" t="s">
        <v>79</v>
      </c>
      <c r="BA26" s="139" t="s">
        <v>79</v>
      </c>
      <c r="BB26" s="139" t="s">
        <v>79</v>
      </c>
      <c r="BC26" s="139" t="s">
        <v>79</v>
      </c>
      <c r="BD26" s="139" t="s">
        <v>79</v>
      </c>
      <c r="BE26" s="139" t="s">
        <v>79</v>
      </c>
      <c r="BF26" s="139" t="s">
        <v>79</v>
      </c>
      <c r="BG26" s="139" t="s">
        <v>79</v>
      </c>
      <c r="BH26" s="62"/>
      <c r="BI26" s="62"/>
      <c r="BJ26" s="62"/>
    </row>
    <row r="27" spans="1:68" s="60" customFormat="1">
      <c r="A27" s="60" t="s">
        <v>78</v>
      </c>
      <c r="B27" s="204">
        <v>257</v>
      </c>
      <c r="C27" s="204">
        <v>234</v>
      </c>
      <c r="D27" s="204">
        <v>223</v>
      </c>
      <c r="E27" s="204">
        <v>208</v>
      </c>
      <c r="F27" s="204">
        <v>188</v>
      </c>
      <c r="G27" s="204">
        <v>170</v>
      </c>
      <c r="H27" s="204">
        <v>126</v>
      </c>
      <c r="I27" s="204">
        <v>71</v>
      </c>
      <c r="J27" s="204">
        <v>37</v>
      </c>
      <c r="K27" s="204">
        <v>13</v>
      </c>
      <c r="L27" s="204">
        <v>16</v>
      </c>
      <c r="M27" s="204">
        <v>26</v>
      </c>
      <c r="N27" s="204">
        <v>29</v>
      </c>
      <c r="O27" s="204">
        <v>22</v>
      </c>
      <c r="P27" s="204">
        <v>24</v>
      </c>
      <c r="Q27" s="204">
        <v>31</v>
      </c>
      <c r="R27" s="204">
        <v>27</v>
      </c>
      <c r="S27" s="204">
        <v>-6</v>
      </c>
      <c r="T27" s="204">
        <v>-59</v>
      </c>
      <c r="U27" s="204">
        <v>-92</v>
      </c>
      <c r="V27" s="204">
        <v>-155</v>
      </c>
      <c r="W27" s="204">
        <v>-154</v>
      </c>
      <c r="X27" s="204">
        <v>-97</v>
      </c>
      <c r="Y27" s="204">
        <v>-62</v>
      </c>
      <c r="Z27" s="204">
        <v>-9</v>
      </c>
      <c r="AA27" s="204">
        <v>13</v>
      </c>
      <c r="AB27" s="139" t="s">
        <v>79</v>
      </c>
      <c r="AC27" s="139" t="s">
        <v>79</v>
      </c>
      <c r="AD27" s="139" t="s">
        <v>79</v>
      </c>
      <c r="AE27" s="139" t="s">
        <v>79</v>
      </c>
      <c r="AF27" s="139" t="s">
        <v>79</v>
      </c>
      <c r="AG27" s="139" t="s">
        <v>79</v>
      </c>
      <c r="AH27" s="139" t="s">
        <v>79</v>
      </c>
      <c r="AI27" s="139" t="s">
        <v>79</v>
      </c>
      <c r="AJ27" s="139" t="s">
        <v>79</v>
      </c>
      <c r="AK27" s="139" t="s">
        <v>79</v>
      </c>
      <c r="AL27" s="139" t="s">
        <v>79</v>
      </c>
      <c r="AM27" s="139" t="s">
        <v>79</v>
      </c>
      <c r="AN27" s="139" t="s">
        <v>79</v>
      </c>
      <c r="AO27" s="139" t="s">
        <v>79</v>
      </c>
      <c r="AP27" s="139" t="s">
        <v>79</v>
      </c>
      <c r="AQ27" s="139" t="s">
        <v>79</v>
      </c>
      <c r="AR27" s="139" t="s">
        <v>79</v>
      </c>
      <c r="AS27" s="139" t="s">
        <v>79</v>
      </c>
      <c r="AT27" s="139" t="s">
        <v>79</v>
      </c>
      <c r="AU27" s="139" t="s">
        <v>79</v>
      </c>
      <c r="AV27" s="139" t="s">
        <v>79</v>
      </c>
      <c r="AW27" s="139" t="s">
        <v>79</v>
      </c>
      <c r="AX27" s="139" t="s">
        <v>79</v>
      </c>
      <c r="AY27" s="139" t="s">
        <v>79</v>
      </c>
      <c r="AZ27" s="139" t="s">
        <v>79</v>
      </c>
      <c r="BA27" s="139" t="s">
        <v>79</v>
      </c>
      <c r="BB27" s="139" t="s">
        <v>79</v>
      </c>
      <c r="BC27" s="139" t="s">
        <v>79</v>
      </c>
      <c r="BD27" s="139" t="s">
        <v>79</v>
      </c>
      <c r="BE27" s="139" t="s">
        <v>79</v>
      </c>
      <c r="BF27" s="139" t="s">
        <v>79</v>
      </c>
      <c r="BG27" s="139" t="s">
        <v>79</v>
      </c>
      <c r="BH27" s="62"/>
      <c r="BI27" s="62"/>
      <c r="BJ27" s="62"/>
    </row>
    <row r="28" spans="1:68" s="60" customFormat="1">
      <c r="A28" s="60" t="s">
        <v>136</v>
      </c>
      <c r="B28" s="247">
        <v>9.8000000000000007</v>
      </c>
      <c r="C28" s="247">
        <v>9.1999999999999993</v>
      </c>
      <c r="D28" s="247">
        <v>8.6999999999999993</v>
      </c>
      <c r="E28" s="247">
        <v>8.3000000000000007</v>
      </c>
      <c r="F28" s="247">
        <v>7.8</v>
      </c>
      <c r="G28" s="247">
        <v>7.1</v>
      </c>
      <c r="H28" s="247">
        <v>5.5</v>
      </c>
      <c r="I28" s="247">
        <v>3.2</v>
      </c>
      <c r="J28" s="247">
        <v>1.7</v>
      </c>
      <c r="K28" s="247">
        <v>0.6</v>
      </c>
      <c r="L28" s="247">
        <v>0.77369439071566737</v>
      </c>
      <c r="M28" s="247">
        <v>1.3</v>
      </c>
      <c r="N28" s="247">
        <v>1.6</v>
      </c>
      <c r="O28" s="247">
        <v>1.3</v>
      </c>
      <c r="P28" s="247">
        <v>1.5</v>
      </c>
      <c r="Q28" s="247">
        <v>2</v>
      </c>
      <c r="R28" s="247">
        <v>1.9</v>
      </c>
      <c r="S28" s="247">
        <v>-0.4</v>
      </c>
      <c r="T28" s="247">
        <v>-4.5999999999999996</v>
      </c>
      <c r="U28" s="247">
        <v>-7.6</v>
      </c>
      <c r="V28" s="247">
        <v>-14.6</v>
      </c>
      <c r="W28" s="247">
        <v>-13.2</v>
      </c>
      <c r="X28" s="247">
        <v>-7.2</v>
      </c>
      <c r="Y28" s="247">
        <v>-4.2</v>
      </c>
      <c r="Z28" s="247">
        <v>-0.5</v>
      </c>
      <c r="AA28" s="247">
        <v>0.7</v>
      </c>
      <c r="AB28" s="139" t="s">
        <v>79</v>
      </c>
      <c r="AC28" s="139" t="s">
        <v>79</v>
      </c>
      <c r="AD28" s="139" t="s">
        <v>79</v>
      </c>
      <c r="AE28" s="139" t="s">
        <v>79</v>
      </c>
      <c r="AF28" s="139" t="s">
        <v>79</v>
      </c>
      <c r="AG28" s="139" t="s">
        <v>79</v>
      </c>
      <c r="AH28" s="139" t="s">
        <v>79</v>
      </c>
      <c r="AI28" s="139" t="s">
        <v>79</v>
      </c>
      <c r="AJ28" s="139" t="s">
        <v>79</v>
      </c>
      <c r="AK28" s="139" t="s">
        <v>79</v>
      </c>
      <c r="AL28" s="139" t="s">
        <v>79</v>
      </c>
      <c r="AM28" s="139" t="s">
        <v>79</v>
      </c>
      <c r="AN28" s="139" t="s">
        <v>79</v>
      </c>
      <c r="AO28" s="139" t="s">
        <v>79</v>
      </c>
      <c r="AP28" s="139" t="s">
        <v>79</v>
      </c>
      <c r="AQ28" s="139" t="s">
        <v>79</v>
      </c>
      <c r="AR28" s="139" t="s">
        <v>79</v>
      </c>
      <c r="AS28" s="139" t="s">
        <v>79</v>
      </c>
      <c r="AT28" s="139" t="s">
        <v>79</v>
      </c>
      <c r="AU28" s="139" t="s">
        <v>79</v>
      </c>
      <c r="AV28" s="139" t="s">
        <v>79</v>
      </c>
      <c r="AW28" s="139" t="s">
        <v>79</v>
      </c>
      <c r="AX28" s="139" t="s">
        <v>79</v>
      </c>
      <c r="AY28" s="139" t="s">
        <v>79</v>
      </c>
      <c r="AZ28" s="139" t="s">
        <v>79</v>
      </c>
      <c r="BA28" s="139" t="s">
        <v>79</v>
      </c>
      <c r="BB28" s="139" t="s">
        <v>79</v>
      </c>
      <c r="BC28" s="139" t="s">
        <v>79</v>
      </c>
      <c r="BD28" s="139" t="s">
        <v>79</v>
      </c>
      <c r="BE28" s="139" t="s">
        <v>79</v>
      </c>
      <c r="BF28" s="139" t="s">
        <v>79</v>
      </c>
      <c r="BG28" s="139" t="s">
        <v>79</v>
      </c>
      <c r="BH28" s="62"/>
      <c r="BI28" s="62"/>
      <c r="BJ28" s="62"/>
    </row>
    <row r="29" spans="1:68">
      <c r="A29" s="60"/>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0"/>
      <c r="AG29" s="424"/>
      <c r="AH29" s="60"/>
      <c r="AI29" s="60"/>
      <c r="AJ29" s="60"/>
      <c r="AK29" s="60"/>
      <c r="AL29" s="60"/>
      <c r="AM29" s="60"/>
      <c r="AN29" s="60"/>
      <c r="AO29" s="60"/>
      <c r="AP29" s="60"/>
      <c r="AQ29" s="60"/>
      <c r="AR29" s="60"/>
      <c r="AS29" s="60"/>
      <c r="AT29" s="60"/>
      <c r="AU29" s="60"/>
      <c r="AV29" s="60"/>
      <c r="AW29" s="60"/>
      <c r="AX29" s="60"/>
      <c r="AY29" s="60"/>
      <c r="AZ29" s="60"/>
      <c r="BA29" s="60"/>
      <c r="BB29" s="60"/>
      <c r="BC29" s="60"/>
      <c r="BD29" s="254"/>
      <c r="BE29" s="254"/>
      <c r="BF29" s="254"/>
      <c r="BG29" s="254"/>
      <c r="BH29" s="62"/>
      <c r="BI29" s="62"/>
      <c r="BJ29" s="62"/>
      <c r="BK29" s="593"/>
      <c r="BL29" s="593"/>
      <c r="BM29" s="593"/>
      <c r="BN29" s="593"/>
      <c r="BO29" s="594"/>
      <c r="BP29" s="593"/>
    </row>
    <row r="30" spans="1:68">
      <c r="A30" s="47" t="s">
        <v>137</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47"/>
      <c r="AG30" s="391"/>
      <c r="AH30" s="47"/>
      <c r="AI30" s="47"/>
      <c r="AJ30" s="47"/>
      <c r="AK30" s="47"/>
      <c r="AL30" s="47"/>
      <c r="AM30" s="47"/>
      <c r="AN30" s="47"/>
      <c r="AO30" s="47"/>
      <c r="AP30" s="47"/>
      <c r="AQ30" s="47"/>
      <c r="AR30" s="47"/>
      <c r="AS30" s="47"/>
      <c r="AT30" s="47"/>
      <c r="AU30" s="60"/>
      <c r="AV30" s="60"/>
      <c r="AW30" s="47"/>
      <c r="AX30" s="47"/>
      <c r="AY30" s="47"/>
      <c r="AZ30" s="47"/>
      <c r="BA30" s="47"/>
      <c r="BB30" s="47"/>
      <c r="BC30" s="47"/>
      <c r="BD30" s="254"/>
      <c r="BE30" s="254"/>
      <c r="BF30" s="254"/>
      <c r="BG30" s="254"/>
      <c r="BH30" s="100"/>
      <c r="BI30" s="100"/>
      <c r="BJ30" s="100"/>
      <c r="BK30" s="593"/>
      <c r="BL30" s="593"/>
      <c r="BM30" s="593"/>
      <c r="BN30" s="593"/>
      <c r="BO30" s="594"/>
      <c r="BP30" s="593"/>
    </row>
    <row r="31" spans="1:68">
      <c r="A31" s="60" t="s">
        <v>138</v>
      </c>
      <c r="B31" s="53">
        <v>926</v>
      </c>
      <c r="C31" s="53">
        <v>888</v>
      </c>
      <c r="D31" s="53">
        <v>1033</v>
      </c>
      <c r="E31" s="53">
        <v>1184</v>
      </c>
      <c r="F31" s="53">
        <v>937</v>
      </c>
      <c r="G31" s="53">
        <v>1017</v>
      </c>
      <c r="H31" s="53">
        <v>1062</v>
      </c>
      <c r="I31" s="53">
        <v>1087</v>
      </c>
      <c r="J31" s="53">
        <v>930</v>
      </c>
      <c r="K31" s="53">
        <v>796</v>
      </c>
      <c r="L31" s="53">
        <v>1064</v>
      </c>
      <c r="M31" s="53">
        <v>1080</v>
      </c>
      <c r="N31" s="53">
        <v>891</v>
      </c>
      <c r="O31" s="53">
        <v>701</v>
      </c>
      <c r="P31" s="152">
        <v>751</v>
      </c>
      <c r="Q31" s="152">
        <v>799</v>
      </c>
      <c r="R31" s="152">
        <v>512</v>
      </c>
      <c r="S31" s="152">
        <v>363</v>
      </c>
      <c r="T31" s="152">
        <v>525</v>
      </c>
      <c r="U31" s="152">
        <v>605</v>
      </c>
      <c r="V31" s="152">
        <v>614</v>
      </c>
      <c r="W31" s="152">
        <v>540</v>
      </c>
      <c r="X31" s="152">
        <v>705</v>
      </c>
      <c r="Y31" s="152">
        <v>848</v>
      </c>
      <c r="Z31" s="152">
        <v>713</v>
      </c>
      <c r="AA31" s="152">
        <v>589</v>
      </c>
      <c r="AB31" s="152">
        <v>659</v>
      </c>
      <c r="AC31" s="152">
        <v>660</v>
      </c>
      <c r="AD31" s="152">
        <v>453</v>
      </c>
      <c r="AE31" s="152">
        <v>402</v>
      </c>
      <c r="AF31" s="153">
        <v>478</v>
      </c>
      <c r="AG31" s="423">
        <v>505</v>
      </c>
      <c r="AH31" s="153">
        <v>458</v>
      </c>
      <c r="AI31" s="153">
        <v>232</v>
      </c>
      <c r="AJ31" s="153">
        <v>330</v>
      </c>
      <c r="AK31" s="153">
        <v>340</v>
      </c>
      <c r="AL31" s="153">
        <v>478</v>
      </c>
      <c r="AM31" s="153">
        <v>572</v>
      </c>
      <c r="AN31" s="153">
        <v>656</v>
      </c>
      <c r="AO31" s="153">
        <v>543</v>
      </c>
      <c r="AP31" s="153">
        <v>500</v>
      </c>
      <c r="AQ31" s="153">
        <v>628</v>
      </c>
      <c r="AR31" s="153">
        <v>709</v>
      </c>
      <c r="AS31" s="153">
        <v>591</v>
      </c>
      <c r="AT31" s="153">
        <v>657</v>
      </c>
      <c r="AU31" s="153">
        <v>819</v>
      </c>
      <c r="AV31" s="153">
        <v>824</v>
      </c>
      <c r="AW31" s="153">
        <v>748</v>
      </c>
      <c r="AX31" s="153">
        <v>673</v>
      </c>
      <c r="AY31" s="249">
        <v>763</v>
      </c>
      <c r="AZ31" s="153">
        <v>634</v>
      </c>
      <c r="BA31" s="249">
        <v>556</v>
      </c>
      <c r="BB31" s="249">
        <v>484</v>
      </c>
      <c r="BC31" s="249">
        <v>458</v>
      </c>
      <c r="BD31" s="249">
        <v>488</v>
      </c>
      <c r="BE31" s="249">
        <v>491</v>
      </c>
      <c r="BF31" s="249">
        <v>638</v>
      </c>
      <c r="BG31" s="249">
        <v>586</v>
      </c>
      <c r="BH31" s="62"/>
      <c r="BI31" s="62"/>
      <c r="BJ31" s="62"/>
      <c r="BK31" s="591"/>
      <c r="BL31" s="345"/>
      <c r="BM31" s="591"/>
      <c r="BN31" s="591"/>
      <c r="BO31" s="591"/>
      <c r="BP31" s="591"/>
    </row>
    <row r="32" spans="1:68">
      <c r="A32" s="60" t="s">
        <v>139</v>
      </c>
      <c r="B32" s="53">
        <v>207</v>
      </c>
      <c r="C32" s="53">
        <v>189</v>
      </c>
      <c r="D32" s="53">
        <v>212</v>
      </c>
      <c r="E32" s="53">
        <v>202</v>
      </c>
      <c r="F32" s="53">
        <v>197</v>
      </c>
      <c r="G32" s="53">
        <v>225</v>
      </c>
      <c r="H32" s="53">
        <v>286</v>
      </c>
      <c r="I32" s="53">
        <v>312</v>
      </c>
      <c r="J32" s="53">
        <v>381</v>
      </c>
      <c r="K32" s="53">
        <v>379</v>
      </c>
      <c r="L32" s="53">
        <v>339</v>
      </c>
      <c r="M32" s="53">
        <v>333</v>
      </c>
      <c r="N32" s="53">
        <v>294</v>
      </c>
      <c r="O32" s="53">
        <v>296</v>
      </c>
      <c r="P32" s="152">
        <v>275</v>
      </c>
      <c r="Q32" s="152">
        <v>258</v>
      </c>
      <c r="R32" s="152">
        <v>253</v>
      </c>
      <c r="S32" s="152">
        <v>230</v>
      </c>
      <c r="T32" s="152">
        <v>236</v>
      </c>
      <c r="U32" s="152">
        <v>257</v>
      </c>
      <c r="V32" s="152">
        <v>315</v>
      </c>
      <c r="W32" s="152">
        <v>357</v>
      </c>
      <c r="X32" s="152">
        <v>363</v>
      </c>
      <c r="Y32" s="152">
        <v>349</v>
      </c>
      <c r="Z32" s="152">
        <v>279</v>
      </c>
      <c r="AA32" s="152">
        <v>235</v>
      </c>
      <c r="AB32" s="152">
        <v>205</v>
      </c>
      <c r="AC32" s="152">
        <v>184</v>
      </c>
      <c r="AD32" s="152">
        <v>189</v>
      </c>
      <c r="AE32" s="152">
        <v>184</v>
      </c>
      <c r="AF32" s="153">
        <v>181</v>
      </c>
      <c r="AG32" s="423">
        <v>176</v>
      </c>
      <c r="AH32" s="153">
        <v>164</v>
      </c>
      <c r="AI32" s="153">
        <v>157</v>
      </c>
      <c r="AJ32" s="153">
        <v>170</v>
      </c>
      <c r="AK32" s="153">
        <v>173</v>
      </c>
      <c r="AL32" s="153">
        <v>166</v>
      </c>
      <c r="AM32" s="153">
        <v>170</v>
      </c>
      <c r="AN32" s="153">
        <v>159</v>
      </c>
      <c r="AO32" s="153">
        <v>148</v>
      </c>
      <c r="AP32" s="153">
        <v>144</v>
      </c>
      <c r="AQ32" s="153">
        <v>161</v>
      </c>
      <c r="AR32" s="153">
        <v>176</v>
      </c>
      <c r="AS32" s="153">
        <v>189</v>
      </c>
      <c r="AT32" s="153">
        <v>205</v>
      </c>
      <c r="AU32" s="153">
        <v>186</v>
      </c>
      <c r="AV32" s="153">
        <v>185</v>
      </c>
      <c r="AW32" s="153">
        <v>183</v>
      </c>
      <c r="AX32" s="153">
        <v>193</v>
      </c>
      <c r="AY32" s="249">
        <v>211</v>
      </c>
      <c r="AZ32" s="153">
        <v>266</v>
      </c>
      <c r="BA32" s="249">
        <v>283</v>
      </c>
      <c r="BB32" s="249">
        <v>279</v>
      </c>
      <c r="BC32" s="249">
        <v>269</v>
      </c>
      <c r="BD32" s="249">
        <v>222</v>
      </c>
      <c r="BE32" s="249">
        <v>222</v>
      </c>
      <c r="BF32" s="249">
        <v>222</v>
      </c>
      <c r="BG32" s="249">
        <v>224</v>
      </c>
      <c r="BH32" s="249"/>
      <c r="BI32" s="249"/>
      <c r="BJ32" s="249"/>
    </row>
    <row r="33" spans="1:62">
      <c r="A33" s="60" t="s">
        <v>140</v>
      </c>
      <c r="B33" s="53">
        <v>820</v>
      </c>
      <c r="C33" s="53">
        <v>956</v>
      </c>
      <c r="D33" s="53">
        <v>1361</v>
      </c>
      <c r="E33" s="53">
        <v>1695</v>
      </c>
      <c r="F33" s="53">
        <v>1327</v>
      </c>
      <c r="G33" s="53">
        <v>1610</v>
      </c>
      <c r="H33" s="53">
        <v>1843</v>
      </c>
      <c r="I33" s="53">
        <v>1991</v>
      </c>
      <c r="J33" s="53">
        <v>1794</v>
      </c>
      <c r="K33" s="53">
        <v>1825</v>
      </c>
      <c r="L33" s="53">
        <v>2179</v>
      </c>
      <c r="M33" s="53">
        <v>2394</v>
      </c>
      <c r="N33" s="53">
        <v>1983</v>
      </c>
      <c r="O33" s="53">
        <v>1855</v>
      </c>
      <c r="P33" s="152">
        <v>2005</v>
      </c>
      <c r="Q33" s="152">
        <v>2194</v>
      </c>
      <c r="R33" s="152">
        <v>1689</v>
      </c>
      <c r="S33" s="152">
        <v>1679</v>
      </c>
      <c r="T33" s="152">
        <v>1967</v>
      </c>
      <c r="U33" s="152">
        <v>2193</v>
      </c>
      <c r="V33" s="152">
        <v>2097</v>
      </c>
      <c r="W33" s="152">
        <v>2139</v>
      </c>
      <c r="X33" s="152">
        <v>2285</v>
      </c>
      <c r="Y33" s="152">
        <v>2492</v>
      </c>
      <c r="Z33" s="152">
        <v>2420</v>
      </c>
      <c r="AA33" s="152">
        <v>2302</v>
      </c>
      <c r="AB33" s="152">
        <v>2556</v>
      </c>
      <c r="AC33" s="152">
        <v>2727</v>
      </c>
      <c r="AD33" s="152">
        <v>2378</v>
      </c>
      <c r="AE33" s="152">
        <v>2091</v>
      </c>
      <c r="AF33" s="153">
        <v>2339</v>
      </c>
      <c r="AG33" s="423">
        <v>2561</v>
      </c>
      <c r="AH33" s="153">
        <v>2173</v>
      </c>
      <c r="AI33" s="153">
        <v>2035</v>
      </c>
      <c r="AJ33" s="153">
        <v>2256</v>
      </c>
      <c r="AK33" s="153">
        <v>2735</v>
      </c>
      <c r="AL33" s="153">
        <v>2306</v>
      </c>
      <c r="AM33" s="153">
        <v>2443</v>
      </c>
      <c r="AN33" s="153">
        <v>2757</v>
      </c>
      <c r="AO33" s="153">
        <v>2695</v>
      </c>
      <c r="AP33" s="153">
        <v>2615</v>
      </c>
      <c r="AQ33" s="153">
        <v>2818</v>
      </c>
      <c r="AR33" s="153">
        <v>3170</v>
      </c>
      <c r="AS33" s="153">
        <v>2960</v>
      </c>
      <c r="AT33" s="153">
        <v>3118</v>
      </c>
      <c r="AU33" s="153">
        <v>3308</v>
      </c>
      <c r="AV33" s="153">
        <v>3461</v>
      </c>
      <c r="AW33" s="153">
        <v>3493</v>
      </c>
      <c r="AX33" s="153">
        <v>3304</v>
      </c>
      <c r="AY33" s="62">
        <v>3230</v>
      </c>
      <c r="AZ33" s="153">
        <v>3248</v>
      </c>
      <c r="BA33" s="62">
        <v>3244</v>
      </c>
      <c r="BB33" s="62">
        <v>3019</v>
      </c>
      <c r="BC33" s="62">
        <v>3056</v>
      </c>
      <c r="BD33" s="62">
        <v>3127</v>
      </c>
      <c r="BE33" s="62">
        <v>3196</v>
      </c>
      <c r="BF33" s="62">
        <v>4277</v>
      </c>
      <c r="BG33" s="62">
        <v>2827</v>
      </c>
      <c r="BH33" s="62"/>
      <c r="BI33" s="62"/>
      <c r="BJ33" s="62"/>
    </row>
    <row r="34" spans="1:62">
      <c r="A34" s="60" t="s">
        <v>141</v>
      </c>
      <c r="B34" s="53">
        <v>8040</v>
      </c>
      <c r="C34" s="53">
        <v>7754</v>
      </c>
      <c r="D34" s="53">
        <v>7630</v>
      </c>
      <c r="E34" s="53">
        <v>8279</v>
      </c>
      <c r="F34" s="53">
        <v>8315</v>
      </c>
      <c r="G34" s="53">
        <v>8370</v>
      </c>
      <c r="H34" s="53">
        <v>8101</v>
      </c>
      <c r="I34" s="53">
        <v>7995</v>
      </c>
      <c r="J34" s="53">
        <v>8316</v>
      </c>
      <c r="K34" s="53">
        <v>7973</v>
      </c>
      <c r="L34" s="53">
        <v>8053</v>
      </c>
      <c r="M34" s="53">
        <v>8059</v>
      </c>
      <c r="N34" s="53">
        <v>7963</v>
      </c>
      <c r="O34" s="53">
        <v>7823</v>
      </c>
      <c r="P34" s="152">
        <v>7581</v>
      </c>
      <c r="Q34" s="152">
        <v>7369</v>
      </c>
      <c r="R34" s="152">
        <v>7555</v>
      </c>
      <c r="S34" s="152">
        <v>7388</v>
      </c>
      <c r="T34" s="152">
        <v>7328</v>
      </c>
      <c r="U34" s="152">
        <v>7157</v>
      </c>
      <c r="V34" s="152">
        <v>7382</v>
      </c>
      <c r="W34" s="152">
        <v>7198</v>
      </c>
      <c r="X34" s="152">
        <v>7515</v>
      </c>
      <c r="Y34" s="152">
        <v>7439</v>
      </c>
      <c r="Z34" s="152">
        <v>7989</v>
      </c>
      <c r="AA34" s="152">
        <v>7576</v>
      </c>
      <c r="AB34" s="152">
        <v>7514</v>
      </c>
      <c r="AC34" s="152">
        <v>7362</v>
      </c>
      <c r="AD34" s="152">
        <v>7654</v>
      </c>
      <c r="AE34" s="152">
        <v>7027</v>
      </c>
      <c r="AF34" s="153">
        <v>6904</v>
      </c>
      <c r="AG34" s="423">
        <v>6833</v>
      </c>
      <c r="AH34" s="153">
        <v>7319</v>
      </c>
      <c r="AI34" s="153">
        <v>6979</v>
      </c>
      <c r="AJ34" s="153">
        <v>6852</v>
      </c>
      <c r="AK34" s="153">
        <v>6727</v>
      </c>
      <c r="AL34" s="153">
        <v>7360</v>
      </c>
      <c r="AM34" s="153">
        <v>7329</v>
      </c>
      <c r="AN34" s="153">
        <v>8206</v>
      </c>
      <c r="AO34" s="153">
        <v>7747</v>
      </c>
      <c r="AP34" s="153">
        <v>7770</v>
      </c>
      <c r="AQ34" s="153">
        <v>7756</v>
      </c>
      <c r="AR34" s="153">
        <v>8040</v>
      </c>
      <c r="AS34" s="153">
        <v>7756</v>
      </c>
      <c r="AT34" s="153">
        <v>7790</v>
      </c>
      <c r="AU34" s="153">
        <v>8041</v>
      </c>
      <c r="AV34" s="153">
        <v>7860</v>
      </c>
      <c r="AW34" s="153">
        <v>7830</v>
      </c>
      <c r="AX34" s="153">
        <v>7537</v>
      </c>
      <c r="AY34" s="62">
        <v>7438</v>
      </c>
      <c r="AZ34" s="153">
        <v>7149</v>
      </c>
      <c r="BA34" s="62">
        <v>7155</v>
      </c>
      <c r="BB34" s="62">
        <v>6978</v>
      </c>
      <c r="BC34" s="62">
        <v>7066</v>
      </c>
      <c r="BD34" s="62">
        <v>6810</v>
      </c>
      <c r="BE34" s="62">
        <v>6918</v>
      </c>
      <c r="BF34" s="62">
        <v>7278</v>
      </c>
      <c r="BG34" s="62">
        <v>6682</v>
      </c>
      <c r="BH34" s="62"/>
      <c r="BI34" s="62"/>
      <c r="BJ34" s="62"/>
    </row>
    <row r="35" spans="1:62">
      <c r="A35" s="60" t="s">
        <v>142</v>
      </c>
      <c r="B35" s="247">
        <v>13.2</v>
      </c>
      <c r="C35" s="247">
        <v>14.3</v>
      </c>
      <c r="D35" s="247">
        <v>14</v>
      </c>
      <c r="E35" s="247">
        <v>13.4</v>
      </c>
      <c r="F35" s="247">
        <v>12.7</v>
      </c>
      <c r="G35" s="247">
        <v>11.2</v>
      </c>
      <c r="H35" s="247">
        <v>10.6</v>
      </c>
      <c r="I35" s="247">
        <v>10.4</v>
      </c>
      <c r="J35" s="247">
        <v>10.9</v>
      </c>
      <c r="K35" s="247">
        <v>10.9</v>
      </c>
      <c r="L35" s="247">
        <v>10.9</v>
      </c>
      <c r="M35" s="247">
        <v>10.9</v>
      </c>
      <c r="N35" s="247">
        <v>7.5</v>
      </c>
      <c r="O35" s="247">
        <v>7.2</v>
      </c>
      <c r="P35" s="180">
        <v>6.8</v>
      </c>
      <c r="Q35" s="180">
        <v>6.4</v>
      </c>
      <c r="R35" s="180">
        <v>8.6</v>
      </c>
      <c r="S35" s="180">
        <v>7.9</v>
      </c>
      <c r="T35" s="180">
        <v>7.1</v>
      </c>
      <c r="U35" s="180">
        <v>5.9</v>
      </c>
      <c r="V35" s="180">
        <v>5.2</v>
      </c>
      <c r="W35" s="180">
        <v>6</v>
      </c>
      <c r="X35" s="180">
        <v>7.2</v>
      </c>
      <c r="Y35" s="180">
        <v>8.8000000000000007</v>
      </c>
      <c r="Z35" s="180">
        <v>9.1</v>
      </c>
      <c r="AA35" s="180">
        <v>10</v>
      </c>
      <c r="AB35" s="180">
        <v>9.4</v>
      </c>
      <c r="AC35" s="180">
        <v>9.4</v>
      </c>
      <c r="AD35" s="180">
        <v>8.9</v>
      </c>
      <c r="AE35" s="180">
        <v>9.5</v>
      </c>
      <c r="AF35" s="199">
        <v>9.8000000000000007</v>
      </c>
      <c r="AG35" s="588">
        <v>9.8000000000000007</v>
      </c>
      <c r="AH35" s="199">
        <v>9</v>
      </c>
      <c r="AI35" s="199">
        <v>8.1999999999999993</v>
      </c>
      <c r="AJ35" s="199">
        <v>8.3000000000000007</v>
      </c>
      <c r="AK35" s="199">
        <v>9.1999999999999993</v>
      </c>
      <c r="AL35" s="200">
        <v>10.8</v>
      </c>
      <c r="AM35" s="200">
        <v>11.1</v>
      </c>
      <c r="AN35" s="200">
        <v>8.9</v>
      </c>
      <c r="AO35" s="200">
        <v>9.1999999999999993</v>
      </c>
      <c r="AP35" s="200">
        <v>9</v>
      </c>
      <c r="AQ35" s="200">
        <v>8.6</v>
      </c>
      <c r="AR35" s="200">
        <v>8.6999999999999993</v>
      </c>
      <c r="AS35" s="200">
        <v>8.5</v>
      </c>
      <c r="AT35" s="200">
        <v>8.1</v>
      </c>
      <c r="AU35" s="200">
        <v>7.5</v>
      </c>
      <c r="AV35" s="200">
        <v>6.6</v>
      </c>
      <c r="AW35" s="200">
        <v>6</v>
      </c>
      <c r="AX35" s="200">
        <v>5.8</v>
      </c>
      <c r="AY35" s="201">
        <v>6.1</v>
      </c>
      <c r="AZ35" s="200">
        <v>4.9000000000000004</v>
      </c>
      <c r="BA35" s="201">
        <v>4.4000000000000004</v>
      </c>
      <c r="BB35" s="201">
        <v>2.6</v>
      </c>
      <c r="BC35" s="201">
        <v>1.9</v>
      </c>
      <c r="BD35" s="201">
        <v>2</v>
      </c>
      <c r="BE35" s="201">
        <v>2.6</v>
      </c>
      <c r="BF35" s="201">
        <v>4</v>
      </c>
      <c r="BG35" s="201">
        <v>5.6</v>
      </c>
      <c r="BH35" s="202"/>
      <c r="BI35" s="202"/>
      <c r="BJ35" s="202"/>
    </row>
    <row r="36" spans="1:62">
      <c r="A36" s="60" t="s">
        <v>143</v>
      </c>
      <c r="B36" s="247">
        <v>55.4</v>
      </c>
      <c r="C36" s="247">
        <v>54.8</v>
      </c>
      <c r="D36" s="247">
        <v>53.9</v>
      </c>
      <c r="E36" s="247">
        <v>49.6</v>
      </c>
      <c r="F36" s="247">
        <v>49.7</v>
      </c>
      <c r="G36" s="247">
        <v>48.8</v>
      </c>
      <c r="H36" s="247">
        <v>47.7</v>
      </c>
      <c r="I36" s="247">
        <v>47.7</v>
      </c>
      <c r="J36" s="247">
        <v>48.5</v>
      </c>
      <c r="K36" s="247">
        <v>47.7</v>
      </c>
      <c r="L36" s="247">
        <v>47.8</v>
      </c>
      <c r="M36" s="247">
        <v>47.2</v>
      </c>
      <c r="N36" s="247">
        <v>47.8</v>
      </c>
      <c r="O36" s="247">
        <v>48.4</v>
      </c>
      <c r="P36" s="248">
        <v>47.3</v>
      </c>
      <c r="Q36" s="248">
        <v>47</v>
      </c>
      <c r="R36" s="248">
        <v>48.1</v>
      </c>
      <c r="S36" s="248">
        <v>47.3</v>
      </c>
      <c r="T36" s="248">
        <v>46.1</v>
      </c>
      <c r="U36" s="248">
        <v>46.2</v>
      </c>
      <c r="V36" s="248">
        <v>46.4</v>
      </c>
      <c r="W36" s="248">
        <v>45</v>
      </c>
      <c r="X36" s="248">
        <v>45.7</v>
      </c>
      <c r="Y36" s="248">
        <v>46</v>
      </c>
      <c r="Z36" s="248">
        <v>43.2</v>
      </c>
      <c r="AA36" s="248">
        <v>43.4</v>
      </c>
      <c r="AB36" s="248">
        <v>42.4</v>
      </c>
      <c r="AC36" s="248">
        <v>42</v>
      </c>
      <c r="AD36" s="248">
        <v>41.7</v>
      </c>
      <c r="AE36" s="248">
        <v>43.3</v>
      </c>
      <c r="AF36" s="200">
        <v>41.9</v>
      </c>
      <c r="AG36" s="595">
        <v>41.4</v>
      </c>
      <c r="AH36" s="200">
        <v>42.1</v>
      </c>
      <c r="AI36" s="200">
        <v>41.3</v>
      </c>
      <c r="AJ36" s="200">
        <v>41.7</v>
      </c>
      <c r="AK36" s="200">
        <v>39.1</v>
      </c>
      <c r="AL36" s="200">
        <v>46.2</v>
      </c>
      <c r="AM36" s="200">
        <v>45.5</v>
      </c>
      <c r="AN36" s="200">
        <v>44.4</v>
      </c>
      <c r="AO36" s="200">
        <v>44.4</v>
      </c>
      <c r="AP36" s="200">
        <v>44.6</v>
      </c>
      <c r="AQ36" s="200">
        <v>44.5</v>
      </c>
      <c r="AR36" s="200">
        <v>43.2</v>
      </c>
      <c r="AS36" s="200">
        <v>42.9</v>
      </c>
      <c r="AT36" s="200">
        <v>41.7</v>
      </c>
      <c r="AU36" s="200">
        <v>40.6</v>
      </c>
      <c r="AV36" s="200">
        <v>39.799999999999997</v>
      </c>
      <c r="AW36" s="200">
        <v>39.700000000000003</v>
      </c>
      <c r="AX36" s="200">
        <v>40.5</v>
      </c>
      <c r="AY36" s="201">
        <v>41.7</v>
      </c>
      <c r="AZ36" s="200">
        <v>39.299999999999997</v>
      </c>
      <c r="BA36" s="201">
        <v>39.200000000000003</v>
      </c>
      <c r="BB36" s="201">
        <v>38.200000000000003</v>
      </c>
      <c r="BC36" s="201">
        <v>35.6</v>
      </c>
      <c r="BD36" s="201">
        <v>36.200000000000003</v>
      </c>
      <c r="BE36" s="201">
        <v>37.4</v>
      </c>
      <c r="BF36" s="201">
        <v>26.4</v>
      </c>
      <c r="BG36" s="201">
        <v>-4.5</v>
      </c>
      <c r="BH36" s="201"/>
      <c r="BI36" s="201"/>
      <c r="BJ36" s="201"/>
    </row>
    <row r="37" spans="1:62">
      <c r="A37" s="60" t="s">
        <v>144</v>
      </c>
      <c r="B37" s="247">
        <v>13.7</v>
      </c>
      <c r="C37" s="247">
        <v>16.8</v>
      </c>
      <c r="D37" s="247">
        <v>24.4</v>
      </c>
      <c r="E37" s="247">
        <v>31.4</v>
      </c>
      <c r="F37" s="247">
        <v>24.2</v>
      </c>
      <c r="G37" s="247">
        <v>29.6</v>
      </c>
      <c r="H37" s="247">
        <v>35.5</v>
      </c>
      <c r="I37" s="247">
        <v>38.700000000000003</v>
      </c>
      <c r="J37" s="247">
        <v>33.1</v>
      </c>
      <c r="K37" s="247">
        <v>35.799999999999997</v>
      </c>
      <c r="L37" s="247">
        <v>41.9</v>
      </c>
      <c r="M37" s="247">
        <v>46.5</v>
      </c>
      <c r="N37" s="247">
        <v>38.700000000000003</v>
      </c>
      <c r="O37" s="247">
        <v>37.1</v>
      </c>
      <c r="P37" s="248">
        <v>41.7</v>
      </c>
      <c r="Q37" s="248">
        <v>47.8</v>
      </c>
      <c r="R37" s="248">
        <v>35.6</v>
      </c>
      <c r="S37" s="248">
        <v>37.200000000000003</v>
      </c>
      <c r="T37" s="248">
        <v>44.7</v>
      </c>
      <c r="U37" s="248">
        <v>51.5</v>
      </c>
      <c r="V37" s="248">
        <v>47.8</v>
      </c>
      <c r="W37" s="248">
        <v>51.5</v>
      </c>
      <c r="X37" s="248">
        <v>52.1</v>
      </c>
      <c r="Y37" s="248">
        <v>57.8</v>
      </c>
      <c r="Z37" s="248">
        <v>54.6</v>
      </c>
      <c r="AA37" s="248">
        <v>54.8</v>
      </c>
      <c r="AB37" s="248">
        <v>62.3</v>
      </c>
      <c r="AC37" s="248">
        <v>69</v>
      </c>
      <c r="AD37" s="248">
        <v>57.9</v>
      </c>
      <c r="AE37" s="248">
        <v>52.7</v>
      </c>
      <c r="AF37" s="200">
        <v>60.8</v>
      </c>
      <c r="AG37" s="595">
        <v>68.099999999999994</v>
      </c>
      <c r="AH37" s="200">
        <v>53.5</v>
      </c>
      <c r="AI37" s="200">
        <v>53.3</v>
      </c>
      <c r="AJ37" s="200">
        <v>60.4</v>
      </c>
      <c r="AK37" s="200">
        <v>73.2</v>
      </c>
      <c r="AL37" s="200">
        <v>54.3</v>
      </c>
      <c r="AM37" s="200">
        <v>58.2</v>
      </c>
      <c r="AN37" s="200">
        <v>60.4</v>
      </c>
      <c r="AO37" s="200">
        <v>61.6</v>
      </c>
      <c r="AP37" s="200">
        <v>59.6</v>
      </c>
      <c r="AQ37" s="200">
        <v>64.900000000000006</v>
      </c>
      <c r="AR37" s="200">
        <v>73</v>
      </c>
      <c r="AS37" s="200">
        <v>71.900000000000006</v>
      </c>
      <c r="AT37" s="200">
        <v>77.5</v>
      </c>
      <c r="AU37" s="200">
        <v>81.7</v>
      </c>
      <c r="AV37" s="200">
        <v>89.9</v>
      </c>
      <c r="AW37" s="200">
        <v>91.4</v>
      </c>
      <c r="AX37" s="200">
        <v>87.9</v>
      </c>
      <c r="AY37" s="201">
        <v>86.2</v>
      </c>
      <c r="AZ37" s="200">
        <v>93.7</v>
      </c>
      <c r="BA37" s="201">
        <v>94.2</v>
      </c>
      <c r="BB37" s="201">
        <v>92</v>
      </c>
      <c r="BC37" s="201">
        <v>91.9</v>
      </c>
      <c r="BD37" s="201">
        <v>96.5</v>
      </c>
      <c r="BE37" s="201">
        <v>95.8</v>
      </c>
      <c r="BF37" s="201">
        <v>175</v>
      </c>
      <c r="BG37" s="202">
        <v>-734.3</v>
      </c>
      <c r="BH37" s="202"/>
      <c r="BI37" s="202"/>
      <c r="BJ37" s="202"/>
    </row>
    <row r="38" spans="1:62">
      <c r="A38" s="60" t="s">
        <v>145</v>
      </c>
      <c r="B38" s="247">
        <v>12.5</v>
      </c>
      <c r="C38" s="247">
        <v>13.9</v>
      </c>
      <c r="D38" s="247">
        <v>12.8</v>
      </c>
      <c r="E38" s="247">
        <v>12.2</v>
      </c>
      <c r="F38" s="247">
        <v>11.4</v>
      </c>
      <c r="G38" s="247">
        <v>8.8000000000000007</v>
      </c>
      <c r="H38" s="247">
        <v>8.8000000000000007</v>
      </c>
      <c r="I38" s="247">
        <v>9.5</v>
      </c>
      <c r="J38" s="247">
        <v>8.8000000000000007</v>
      </c>
      <c r="K38" s="247">
        <v>8.6</v>
      </c>
      <c r="L38" s="247">
        <v>7.8</v>
      </c>
      <c r="M38" s="247">
        <v>7.3</v>
      </c>
      <c r="N38" s="247">
        <v>4.0999999999999996</v>
      </c>
      <c r="O38" s="247">
        <v>5.5</v>
      </c>
      <c r="P38" s="180">
        <v>6.5</v>
      </c>
      <c r="Q38" s="180">
        <v>7</v>
      </c>
      <c r="R38" s="180">
        <v>10.5</v>
      </c>
      <c r="S38" s="180">
        <v>10.5</v>
      </c>
      <c r="T38" s="180">
        <v>9.1</v>
      </c>
      <c r="U38" s="180">
        <v>7.2</v>
      </c>
      <c r="V38" s="180">
        <v>7.5</v>
      </c>
      <c r="W38" s="180">
        <v>6.4</v>
      </c>
      <c r="X38" s="180">
        <v>8.1999999999999993</v>
      </c>
      <c r="Y38" s="180">
        <v>10.4</v>
      </c>
      <c r="Z38" s="180">
        <v>9.9</v>
      </c>
      <c r="AA38" s="180">
        <v>11.9</v>
      </c>
      <c r="AB38" s="180">
        <v>11.8</v>
      </c>
      <c r="AC38" s="180">
        <v>12.3</v>
      </c>
      <c r="AD38" s="180">
        <v>11.9</v>
      </c>
      <c r="AE38" s="180">
        <v>12.2</v>
      </c>
      <c r="AF38" s="199">
        <v>8.9</v>
      </c>
      <c r="AG38" s="588">
        <v>8.5</v>
      </c>
      <c r="AH38" s="199">
        <v>6.6</v>
      </c>
      <c r="AI38" s="199">
        <v>6.2</v>
      </c>
      <c r="AJ38" s="199">
        <v>9.1</v>
      </c>
      <c r="AK38" s="199">
        <v>8.6999999999999993</v>
      </c>
      <c r="AL38" s="199">
        <v>-4.0999999999999996</v>
      </c>
      <c r="AM38" s="199">
        <v>-4.5</v>
      </c>
      <c r="AN38" s="199">
        <v>8.5</v>
      </c>
      <c r="AO38" s="199">
        <v>9.3000000000000007</v>
      </c>
      <c r="AP38" s="199">
        <v>9</v>
      </c>
      <c r="AQ38" s="200">
        <v>8.9</v>
      </c>
      <c r="AR38" s="200">
        <v>8.9</v>
      </c>
      <c r="AS38" s="200">
        <v>8.4</v>
      </c>
      <c r="AT38" s="200">
        <v>7.1</v>
      </c>
      <c r="AU38" s="200">
        <v>6</v>
      </c>
      <c r="AV38" s="200">
        <v>7</v>
      </c>
      <c r="AW38" s="200">
        <v>7</v>
      </c>
      <c r="AX38" s="200">
        <v>5.7</v>
      </c>
      <c r="AY38" s="200">
        <v>7</v>
      </c>
      <c r="AZ38" s="200">
        <v>6.7</v>
      </c>
      <c r="BA38" s="60">
        <v>4.5999999999999996</v>
      </c>
      <c r="BB38" s="60">
        <v>2.5</v>
      </c>
      <c r="BC38" s="201">
        <v>-2.2000000000000002</v>
      </c>
      <c r="BD38" s="201">
        <v>-3.2</v>
      </c>
      <c r="BE38" s="201">
        <v>-3.9</v>
      </c>
      <c r="BF38" s="201">
        <v>-3</v>
      </c>
      <c r="BG38" s="202" t="s">
        <v>79</v>
      </c>
      <c r="BH38" s="202"/>
      <c r="BI38" s="202"/>
      <c r="BJ38" s="202"/>
    </row>
    <row r="39" spans="1:62">
      <c r="A39" s="60" t="s">
        <v>146</v>
      </c>
      <c r="B39" s="247">
        <v>20.8</v>
      </c>
      <c r="C39" s="247">
        <v>19.899999999999999</v>
      </c>
      <c r="D39" s="247">
        <v>19.399999999999999</v>
      </c>
      <c r="E39" s="247">
        <v>18.8</v>
      </c>
      <c r="F39" s="247">
        <v>19.2</v>
      </c>
      <c r="G39" s="247">
        <v>19</v>
      </c>
      <c r="H39" s="247">
        <v>18.100000000000001</v>
      </c>
      <c r="I39" s="247">
        <v>18</v>
      </c>
      <c r="J39" s="247">
        <v>19</v>
      </c>
      <c r="K39" s="247">
        <v>17.899999999999999</v>
      </c>
      <c r="L39" s="247">
        <v>18.2</v>
      </c>
      <c r="M39" s="247">
        <v>18</v>
      </c>
      <c r="N39" s="247">
        <v>18</v>
      </c>
      <c r="O39" s="247">
        <v>17.5</v>
      </c>
      <c r="P39" s="248">
        <v>16.7</v>
      </c>
      <c r="Q39" s="248">
        <v>16</v>
      </c>
      <c r="R39" s="248">
        <v>16.5</v>
      </c>
      <c r="S39" s="248">
        <v>15.7</v>
      </c>
      <c r="T39" s="248">
        <v>15.2</v>
      </c>
      <c r="U39" s="248">
        <v>14.8</v>
      </c>
      <c r="V39" s="248">
        <v>15.2</v>
      </c>
      <c r="W39" s="248">
        <v>14.4</v>
      </c>
      <c r="X39" s="248">
        <v>15.1</v>
      </c>
      <c r="Y39" s="248">
        <v>14.9</v>
      </c>
      <c r="Z39" s="248">
        <v>15.4</v>
      </c>
      <c r="AA39" s="248">
        <v>14.5</v>
      </c>
      <c r="AB39" s="248">
        <v>14.2</v>
      </c>
      <c r="AC39" s="248">
        <v>13.7</v>
      </c>
      <c r="AD39" s="248">
        <v>14.2</v>
      </c>
      <c r="AE39" s="248">
        <v>13.7</v>
      </c>
      <c r="AF39" s="200">
        <v>13.3</v>
      </c>
      <c r="AG39" s="595">
        <v>13</v>
      </c>
      <c r="AH39" s="200">
        <v>14.1</v>
      </c>
      <c r="AI39" s="200">
        <v>13.2</v>
      </c>
      <c r="AJ39" s="200">
        <v>12.9</v>
      </c>
      <c r="AK39" s="200">
        <v>12.9</v>
      </c>
      <c r="AL39" s="200">
        <v>14.7</v>
      </c>
      <c r="AM39" s="200">
        <v>14.5</v>
      </c>
      <c r="AN39" s="200">
        <v>15.8</v>
      </c>
      <c r="AO39" s="200">
        <v>15.2</v>
      </c>
      <c r="AP39" s="200">
        <v>15.2</v>
      </c>
      <c r="AQ39" s="200">
        <v>15.1</v>
      </c>
      <c r="AR39" s="200">
        <v>15</v>
      </c>
      <c r="AS39" s="200">
        <v>14.3</v>
      </c>
      <c r="AT39" s="200">
        <v>13.9</v>
      </c>
      <c r="AU39" s="200">
        <v>14</v>
      </c>
      <c r="AV39" s="200">
        <v>13.3</v>
      </c>
      <c r="AW39" s="200">
        <v>13.2</v>
      </c>
      <c r="AX39" s="200">
        <v>13</v>
      </c>
      <c r="AY39" s="203">
        <v>13</v>
      </c>
      <c r="AZ39" s="200">
        <v>12</v>
      </c>
      <c r="BA39" s="203">
        <v>11.9</v>
      </c>
      <c r="BB39" s="203">
        <v>11.4</v>
      </c>
      <c r="BC39" s="203">
        <v>11.5</v>
      </c>
      <c r="BD39" s="203">
        <v>11.2</v>
      </c>
      <c r="BE39" s="203">
        <v>11.5</v>
      </c>
      <c r="BF39" s="203">
        <v>11</v>
      </c>
      <c r="BG39" s="140" t="s">
        <v>79</v>
      </c>
      <c r="BH39" s="140"/>
      <c r="BI39" s="202"/>
      <c r="BJ39" s="202"/>
    </row>
    <row r="40" spans="1:62">
      <c r="A40" s="60" t="s">
        <v>147</v>
      </c>
      <c r="B40" s="61">
        <v>0.6</v>
      </c>
      <c r="C40" s="61">
        <v>0.7</v>
      </c>
      <c r="D40" s="61">
        <v>1.1000000000000001</v>
      </c>
      <c r="E40" s="61">
        <v>1.4</v>
      </c>
      <c r="F40" s="61">
        <v>1.1000000000000001</v>
      </c>
      <c r="G40" s="61">
        <v>1.3</v>
      </c>
      <c r="H40" s="61">
        <v>1.6</v>
      </c>
      <c r="I40" s="247">
        <v>1.8</v>
      </c>
      <c r="J40" s="247">
        <v>1.6</v>
      </c>
      <c r="K40" s="247">
        <v>1.7</v>
      </c>
      <c r="L40" s="247">
        <v>2</v>
      </c>
      <c r="M40" s="247">
        <v>2.2999999999999998</v>
      </c>
      <c r="N40" s="247">
        <v>2</v>
      </c>
      <c r="O40" s="247">
        <v>1.9</v>
      </c>
      <c r="P40" s="248">
        <v>2.2000000000000002</v>
      </c>
      <c r="Q40" s="248">
        <v>2.4</v>
      </c>
      <c r="R40" s="248">
        <v>1.9</v>
      </c>
      <c r="S40" s="248">
        <v>2</v>
      </c>
      <c r="T40" s="248">
        <v>2.5</v>
      </c>
      <c r="U40" s="248">
        <v>2.9</v>
      </c>
      <c r="V40" s="248">
        <v>2.9</v>
      </c>
      <c r="W40" s="248">
        <v>2.8</v>
      </c>
      <c r="X40" s="248">
        <v>2.6</v>
      </c>
      <c r="Y40" s="248">
        <v>2.6</v>
      </c>
      <c r="Z40" s="248">
        <v>2.4</v>
      </c>
      <c r="AA40" s="248">
        <v>2.2000000000000002</v>
      </c>
      <c r="AB40" s="248">
        <v>2.5</v>
      </c>
      <c r="AC40" s="248">
        <v>2.7</v>
      </c>
      <c r="AD40" s="248">
        <v>2.4</v>
      </c>
      <c r="AE40" s="248">
        <v>2.2999999999999998</v>
      </c>
      <c r="AF40" s="200">
        <v>2.5</v>
      </c>
      <c r="AG40" s="595">
        <v>2.8</v>
      </c>
      <c r="AH40" s="200">
        <v>2.4</v>
      </c>
      <c r="AI40" s="200">
        <v>2.4</v>
      </c>
      <c r="AJ40" s="200">
        <v>2.6</v>
      </c>
      <c r="AK40" s="200">
        <v>2.8</v>
      </c>
      <c r="AL40" s="200">
        <v>2.2999999999999998</v>
      </c>
      <c r="AM40" s="200">
        <v>2.4</v>
      </c>
      <c r="AN40" s="200">
        <v>2.8</v>
      </c>
      <c r="AO40" s="200">
        <v>2.8</v>
      </c>
      <c r="AP40" s="200">
        <v>2.8</v>
      </c>
      <c r="AQ40" s="200">
        <v>3</v>
      </c>
      <c r="AR40" s="200">
        <v>3.4</v>
      </c>
      <c r="AS40" s="200">
        <v>3.3</v>
      </c>
      <c r="AT40" s="200">
        <v>3.6</v>
      </c>
      <c r="AU40" s="200">
        <v>4</v>
      </c>
      <c r="AV40" s="200">
        <v>4.3</v>
      </c>
      <c r="AW40" s="200">
        <v>4.5999999999999996</v>
      </c>
      <c r="AX40" s="200">
        <v>4.5</v>
      </c>
      <c r="AY40" s="200">
        <v>4.2</v>
      </c>
      <c r="AZ40" s="200">
        <v>4.4000000000000004</v>
      </c>
      <c r="BA40" s="200">
        <v>4.7</v>
      </c>
      <c r="BB40" s="200">
        <v>4.5999999999999996</v>
      </c>
      <c r="BC40" s="200">
        <v>4.9000000000000004</v>
      </c>
      <c r="BD40" s="200">
        <v>4.9000000000000004</v>
      </c>
      <c r="BE40" s="200">
        <v>4.7</v>
      </c>
      <c r="BF40" s="140" t="s">
        <v>79</v>
      </c>
      <c r="BG40" s="140" t="s">
        <v>79</v>
      </c>
      <c r="BH40" s="140"/>
      <c r="BI40" s="202"/>
      <c r="BJ40" s="202"/>
    </row>
    <row r="41" spans="1:62">
      <c r="A41" s="60"/>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0"/>
      <c r="AG41" s="424"/>
      <c r="AH41" s="60"/>
      <c r="AI41" s="60"/>
      <c r="AJ41" s="60"/>
      <c r="AK41" s="60"/>
      <c r="AL41" s="60"/>
      <c r="AM41" s="60"/>
      <c r="AN41" s="60"/>
      <c r="AO41" s="60"/>
      <c r="AP41" s="60"/>
      <c r="AQ41" s="60"/>
      <c r="AR41" s="60"/>
      <c r="AS41" s="60"/>
      <c r="AT41" s="60"/>
      <c r="AU41" s="60"/>
      <c r="AV41" s="60"/>
      <c r="AW41" s="60"/>
      <c r="AX41" s="60"/>
      <c r="AY41" s="254"/>
      <c r="AZ41" s="200"/>
      <c r="BA41" s="47"/>
      <c r="BB41" s="47"/>
      <c r="BC41" s="254"/>
      <c r="BD41" s="254"/>
      <c r="BE41" s="254"/>
      <c r="BF41" s="254"/>
      <c r="BG41" s="254"/>
      <c r="BH41" s="254"/>
      <c r="BI41" s="256"/>
      <c r="BJ41" s="254"/>
    </row>
    <row r="42" spans="1:62">
      <c r="A42" s="47" t="s">
        <v>148</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47"/>
      <c r="AG42" s="391"/>
      <c r="AH42" s="47"/>
      <c r="AI42" s="47"/>
      <c r="AJ42" s="47"/>
      <c r="AK42" s="47"/>
      <c r="AL42" s="47"/>
      <c r="AM42" s="47"/>
      <c r="AN42" s="47"/>
      <c r="AO42" s="47"/>
      <c r="AP42" s="47"/>
      <c r="AQ42" s="47"/>
      <c r="AR42" s="47"/>
      <c r="AS42" s="47"/>
      <c r="AT42" s="47"/>
      <c r="AU42" s="60"/>
      <c r="AV42" s="60"/>
      <c r="AW42" s="47"/>
      <c r="AX42" s="47"/>
      <c r="AY42" s="47"/>
      <c r="AZ42" s="192"/>
      <c r="BA42" s="47"/>
      <c r="BB42" s="47"/>
      <c r="BC42" s="47"/>
      <c r="BD42" s="254"/>
      <c r="BE42" s="254"/>
      <c r="BF42" s="254"/>
      <c r="BG42" s="254"/>
      <c r="BH42" s="254"/>
      <c r="BI42" s="256"/>
      <c r="BJ42" s="254"/>
    </row>
    <row r="43" spans="1:62">
      <c r="A43" s="60" t="s">
        <v>149</v>
      </c>
      <c r="B43" s="53">
        <v>1008</v>
      </c>
      <c r="C43" s="53">
        <v>1057</v>
      </c>
      <c r="D43" s="61">
        <v>940</v>
      </c>
      <c r="E43" s="61">
        <v>809</v>
      </c>
      <c r="F43" s="61">
        <v>847</v>
      </c>
      <c r="G43" s="61">
        <v>765</v>
      </c>
      <c r="H43" s="61">
        <v>935</v>
      </c>
      <c r="I43" s="61">
        <v>879</v>
      </c>
      <c r="J43" s="61">
        <v>903</v>
      </c>
      <c r="K43" s="61">
        <v>778</v>
      </c>
      <c r="L43" s="61">
        <v>581</v>
      </c>
      <c r="M43" s="61">
        <v>677</v>
      </c>
      <c r="N43" s="61">
        <v>516</v>
      </c>
      <c r="O43" s="61">
        <v>519</v>
      </c>
      <c r="P43" s="152">
        <v>606</v>
      </c>
      <c r="Q43" s="152">
        <v>598</v>
      </c>
      <c r="R43" s="152">
        <v>831</v>
      </c>
      <c r="S43" s="152">
        <v>858</v>
      </c>
      <c r="T43" s="152">
        <v>800</v>
      </c>
      <c r="U43" s="152">
        <v>828</v>
      </c>
      <c r="V43" s="152">
        <v>631</v>
      </c>
      <c r="W43" s="152">
        <v>641</v>
      </c>
      <c r="X43" s="152">
        <v>649</v>
      </c>
      <c r="Y43" s="152">
        <v>595</v>
      </c>
      <c r="Z43" s="152">
        <v>634</v>
      </c>
      <c r="AA43" s="61">
        <v>724</v>
      </c>
      <c r="AB43" s="61">
        <v>694</v>
      </c>
      <c r="AC43" s="61">
        <v>689</v>
      </c>
      <c r="AD43" s="61">
        <v>811</v>
      </c>
      <c r="AE43" s="61">
        <v>628</v>
      </c>
      <c r="AF43" s="60">
        <v>645</v>
      </c>
      <c r="AG43" s="424">
        <v>530</v>
      </c>
      <c r="AH43" s="60">
        <v>528</v>
      </c>
      <c r="AI43" s="60">
        <v>712</v>
      </c>
      <c r="AJ43" s="60">
        <v>813</v>
      </c>
      <c r="AK43" s="60">
        <v>794</v>
      </c>
      <c r="AL43" s="153">
        <v>791</v>
      </c>
      <c r="AM43" s="153">
        <v>889</v>
      </c>
      <c r="AN43" s="153">
        <v>850</v>
      </c>
      <c r="AO43" s="153">
        <v>908</v>
      </c>
      <c r="AP43" s="153">
        <v>957</v>
      </c>
      <c r="AQ43" s="153">
        <v>927</v>
      </c>
      <c r="AR43" s="153">
        <v>850</v>
      </c>
      <c r="AS43" s="153">
        <v>751</v>
      </c>
      <c r="AT43" s="153">
        <v>632</v>
      </c>
      <c r="AU43" s="153">
        <v>500</v>
      </c>
      <c r="AV43" s="153">
        <v>326</v>
      </c>
      <c r="AW43" s="153">
        <v>305</v>
      </c>
      <c r="AX43" s="153">
        <v>238</v>
      </c>
      <c r="AY43" s="60">
        <v>131</v>
      </c>
      <c r="AZ43" s="153">
        <v>162</v>
      </c>
      <c r="BA43" s="60">
        <v>201</v>
      </c>
      <c r="BB43" s="60">
        <v>349</v>
      </c>
      <c r="BC43" s="60">
        <v>330</v>
      </c>
      <c r="BD43" s="249">
        <v>228</v>
      </c>
      <c r="BE43" s="249">
        <v>299</v>
      </c>
      <c r="BF43" s="249">
        <v>317</v>
      </c>
      <c r="BG43" s="249">
        <v>492</v>
      </c>
      <c r="BH43" s="249"/>
      <c r="BI43" s="249"/>
      <c r="BJ43" s="249"/>
    </row>
    <row r="44" spans="1:62">
      <c r="A44" s="60" t="s">
        <v>150</v>
      </c>
      <c r="B44" s="61">
        <v>-137</v>
      </c>
      <c r="C44" s="61">
        <v>-131</v>
      </c>
      <c r="D44" s="61">
        <v>-133</v>
      </c>
      <c r="E44" s="61">
        <v>-125</v>
      </c>
      <c r="F44" s="61">
        <v>-73</v>
      </c>
      <c r="G44" s="61">
        <v>-91</v>
      </c>
      <c r="H44" s="61">
        <v>-143</v>
      </c>
      <c r="I44" s="61">
        <v>-179</v>
      </c>
      <c r="J44" s="61">
        <v>-283</v>
      </c>
      <c r="K44" s="61">
        <v>-280</v>
      </c>
      <c r="L44" s="61">
        <v>-236</v>
      </c>
      <c r="M44" s="61">
        <v>-234</v>
      </c>
      <c r="N44" s="61">
        <v>-210</v>
      </c>
      <c r="O44" s="61">
        <v>-213</v>
      </c>
      <c r="P44" s="152">
        <v>-227</v>
      </c>
      <c r="Q44" s="152">
        <v>-205</v>
      </c>
      <c r="R44" s="152">
        <v>-200</v>
      </c>
      <c r="S44" s="152">
        <v>-191</v>
      </c>
      <c r="T44" s="152">
        <v>-194</v>
      </c>
      <c r="U44" s="152">
        <v>-207</v>
      </c>
      <c r="V44" s="152">
        <v>-231</v>
      </c>
      <c r="W44" s="152">
        <v>-274</v>
      </c>
      <c r="X44" s="152">
        <v>-266</v>
      </c>
      <c r="Y44" s="152">
        <v>-265</v>
      </c>
      <c r="Z44" s="152">
        <v>-225</v>
      </c>
      <c r="AA44" s="61">
        <v>-330</v>
      </c>
      <c r="AB44" s="61">
        <v>-329</v>
      </c>
      <c r="AC44" s="61">
        <v>-317</v>
      </c>
      <c r="AD44" s="61">
        <v>-332</v>
      </c>
      <c r="AE44" s="61">
        <v>-184</v>
      </c>
      <c r="AF44" s="60">
        <v>-113</v>
      </c>
      <c r="AG44" s="424">
        <v>203</v>
      </c>
      <c r="AH44" s="60">
        <v>-29</v>
      </c>
      <c r="AI44" s="60">
        <v>-22</v>
      </c>
      <c r="AJ44" s="60">
        <v>-150</v>
      </c>
      <c r="AK44" s="60">
        <v>-569</v>
      </c>
      <c r="AL44" s="153">
        <v>-318</v>
      </c>
      <c r="AM44" s="153">
        <v>-322</v>
      </c>
      <c r="AN44" s="153">
        <v>-265</v>
      </c>
      <c r="AO44" s="153">
        <v>-354</v>
      </c>
      <c r="AP44" s="153">
        <v>-350</v>
      </c>
      <c r="AQ44" s="153">
        <v>-367</v>
      </c>
      <c r="AR44" s="153">
        <v>-379</v>
      </c>
      <c r="AS44" s="153">
        <v>-194</v>
      </c>
      <c r="AT44" s="153">
        <v>-281</v>
      </c>
      <c r="AU44" s="153">
        <v>-369</v>
      </c>
      <c r="AV44" s="153">
        <v>-370</v>
      </c>
      <c r="AW44" s="153">
        <v>-358</v>
      </c>
      <c r="AX44" s="153">
        <v>-322</v>
      </c>
      <c r="AY44" s="62">
        <v>-202</v>
      </c>
      <c r="AZ44" s="153">
        <v>-240</v>
      </c>
      <c r="BA44" s="62">
        <v>-261</v>
      </c>
      <c r="BB44" s="62">
        <v>-1604</v>
      </c>
      <c r="BC44" s="62">
        <v>-1506</v>
      </c>
      <c r="BD44" s="62">
        <v>-1539</v>
      </c>
      <c r="BE44" s="62">
        <v>-1555</v>
      </c>
      <c r="BF44" s="249">
        <v>-203</v>
      </c>
      <c r="BG44" s="249">
        <v>-335</v>
      </c>
      <c r="BH44" s="249"/>
      <c r="BI44" s="249"/>
      <c r="BJ44" s="249"/>
    </row>
    <row r="45" spans="1:62">
      <c r="A45" s="60" t="s">
        <v>151</v>
      </c>
      <c r="B45" s="61">
        <v>871</v>
      </c>
      <c r="C45" s="61">
        <v>926</v>
      </c>
      <c r="D45" s="61">
        <v>807</v>
      </c>
      <c r="E45" s="61">
        <v>684</v>
      </c>
      <c r="F45" s="61">
        <v>774</v>
      </c>
      <c r="G45" s="61">
        <v>674</v>
      </c>
      <c r="H45" s="61">
        <v>792</v>
      </c>
      <c r="I45" s="61">
        <v>700</v>
      </c>
      <c r="J45" s="61">
        <v>620</v>
      </c>
      <c r="K45" s="61">
        <v>498</v>
      </c>
      <c r="L45" s="61">
        <v>345</v>
      </c>
      <c r="M45" s="61">
        <v>443</v>
      </c>
      <c r="N45" s="61">
        <v>306</v>
      </c>
      <c r="O45" s="61">
        <v>306</v>
      </c>
      <c r="P45" s="152">
        <v>379</v>
      </c>
      <c r="Q45" s="152">
        <v>393</v>
      </c>
      <c r="R45" s="152">
        <v>631</v>
      </c>
      <c r="S45" s="152">
        <v>667</v>
      </c>
      <c r="T45" s="152">
        <v>606</v>
      </c>
      <c r="U45" s="152">
        <v>621</v>
      </c>
      <c r="V45" s="152">
        <v>400</v>
      </c>
      <c r="W45" s="152">
        <v>367</v>
      </c>
      <c r="X45" s="152">
        <v>383</v>
      </c>
      <c r="Y45" s="152">
        <v>330</v>
      </c>
      <c r="Z45" s="152">
        <v>409</v>
      </c>
      <c r="AA45" s="61">
        <v>394</v>
      </c>
      <c r="AB45" s="61">
        <v>365</v>
      </c>
      <c r="AC45" s="61">
        <v>372</v>
      </c>
      <c r="AD45" s="61">
        <v>479</v>
      </c>
      <c r="AE45" s="61">
        <v>444</v>
      </c>
      <c r="AF45" s="60">
        <v>532</v>
      </c>
      <c r="AG45" s="424">
        <v>733</v>
      </c>
      <c r="AH45" s="60">
        <v>499</v>
      </c>
      <c r="AI45" s="60">
        <v>690</v>
      </c>
      <c r="AJ45" s="60">
        <v>663</v>
      </c>
      <c r="AK45" s="60">
        <v>225</v>
      </c>
      <c r="AL45" s="153">
        <v>473</v>
      </c>
      <c r="AM45" s="153">
        <v>567</v>
      </c>
      <c r="AN45" s="153">
        <v>585</v>
      </c>
      <c r="AO45" s="153">
        <v>554</v>
      </c>
      <c r="AP45" s="153">
        <v>607</v>
      </c>
      <c r="AQ45" s="153">
        <v>560</v>
      </c>
      <c r="AR45" s="153">
        <v>471</v>
      </c>
      <c r="AS45" s="153">
        <v>557</v>
      </c>
      <c r="AT45" s="153">
        <v>351</v>
      </c>
      <c r="AU45" s="153">
        <v>131</v>
      </c>
      <c r="AV45" s="153">
        <v>-44</v>
      </c>
      <c r="AW45" s="153">
        <v>-53</v>
      </c>
      <c r="AX45" s="153">
        <v>-84</v>
      </c>
      <c r="AY45" s="62">
        <v>-71</v>
      </c>
      <c r="AZ45" s="153">
        <v>-78</v>
      </c>
      <c r="BA45" s="62">
        <v>-60</v>
      </c>
      <c r="BB45" s="62">
        <v>-1255</v>
      </c>
      <c r="BC45" s="62">
        <v>-1176</v>
      </c>
      <c r="BD45" s="62">
        <v>-1311</v>
      </c>
      <c r="BE45" s="62">
        <v>-1256</v>
      </c>
      <c r="BF45" s="62">
        <v>114</v>
      </c>
      <c r="BG45" s="62">
        <v>157</v>
      </c>
      <c r="BH45" s="249"/>
      <c r="BI45" s="249"/>
      <c r="BJ45" s="249"/>
    </row>
    <row r="46" spans="1:62">
      <c r="A46" s="60" t="s">
        <v>152</v>
      </c>
      <c r="B46" s="61">
        <v>869</v>
      </c>
      <c r="C46" s="61">
        <v>924</v>
      </c>
      <c r="D46" s="61">
        <v>794</v>
      </c>
      <c r="E46" s="61">
        <v>666</v>
      </c>
      <c r="F46" s="61">
        <v>702</v>
      </c>
      <c r="G46" s="61">
        <v>602</v>
      </c>
      <c r="H46" s="61">
        <v>732</v>
      </c>
      <c r="I46" s="61">
        <v>644</v>
      </c>
      <c r="J46" s="61">
        <v>618</v>
      </c>
      <c r="K46" s="61">
        <v>496</v>
      </c>
      <c r="L46" s="61">
        <v>343</v>
      </c>
      <c r="M46" s="61">
        <v>443</v>
      </c>
      <c r="N46" s="61">
        <v>305</v>
      </c>
      <c r="O46" s="61">
        <v>305</v>
      </c>
      <c r="P46" s="152">
        <v>377</v>
      </c>
      <c r="Q46" s="152">
        <v>392</v>
      </c>
      <c r="R46" s="152">
        <v>630</v>
      </c>
      <c r="S46" s="152">
        <v>664</v>
      </c>
      <c r="T46" s="152">
        <v>603</v>
      </c>
      <c r="U46" s="152">
        <v>617</v>
      </c>
      <c r="V46" s="152">
        <v>397</v>
      </c>
      <c r="W46" s="152">
        <v>366</v>
      </c>
      <c r="X46" s="152">
        <v>383</v>
      </c>
      <c r="Y46" s="152">
        <v>330</v>
      </c>
      <c r="Z46" s="152">
        <v>407</v>
      </c>
      <c r="AA46" s="61">
        <v>538</v>
      </c>
      <c r="AB46" s="61">
        <v>509</v>
      </c>
      <c r="AC46" s="61">
        <v>516</v>
      </c>
      <c r="AD46" s="61">
        <v>625</v>
      </c>
      <c r="AE46" s="61">
        <v>444</v>
      </c>
      <c r="AF46" s="61">
        <v>463</v>
      </c>
      <c r="AG46" s="61">
        <v>354</v>
      </c>
      <c r="AH46" s="61">
        <v>364</v>
      </c>
      <c r="AI46" s="61">
        <v>555</v>
      </c>
      <c r="AJ46" s="61">
        <v>644</v>
      </c>
      <c r="AK46" s="61">
        <v>621</v>
      </c>
      <c r="AL46" s="152">
        <v>625</v>
      </c>
      <c r="AM46" s="152">
        <v>719</v>
      </c>
      <c r="AN46" s="152">
        <v>690</v>
      </c>
      <c r="AO46" s="152">
        <v>760</v>
      </c>
      <c r="AP46" s="152">
        <v>813</v>
      </c>
      <c r="AQ46" s="152">
        <v>766</v>
      </c>
      <c r="AR46" s="152">
        <v>673</v>
      </c>
      <c r="AS46" s="152">
        <v>566</v>
      </c>
      <c r="AT46" s="152">
        <v>431</v>
      </c>
      <c r="AU46" s="152">
        <v>318</v>
      </c>
      <c r="AV46" s="152">
        <v>147</v>
      </c>
      <c r="AW46" s="152">
        <v>122</v>
      </c>
      <c r="AX46" s="152">
        <v>45</v>
      </c>
      <c r="AY46" s="152">
        <v>-80</v>
      </c>
      <c r="AZ46" s="152">
        <v>-104</v>
      </c>
      <c r="BA46" s="61">
        <v>-83</v>
      </c>
      <c r="BB46" s="61">
        <v>69</v>
      </c>
      <c r="BC46" s="250">
        <v>61</v>
      </c>
      <c r="BD46" s="250">
        <v>5</v>
      </c>
      <c r="BE46" s="250">
        <v>77</v>
      </c>
      <c r="BF46" s="250">
        <v>95</v>
      </c>
      <c r="BG46" s="250">
        <v>268</v>
      </c>
      <c r="BH46" s="249"/>
      <c r="BI46" s="249"/>
      <c r="BJ46" s="249"/>
    </row>
    <row r="47" spans="1:62">
      <c r="A47" s="60" t="s">
        <v>153</v>
      </c>
      <c r="B47" s="229">
        <v>5.7</v>
      </c>
      <c r="C47" s="229">
        <v>8</v>
      </c>
      <c r="D47" s="229">
        <v>8.1999999999999993</v>
      </c>
      <c r="E47" s="229">
        <v>6.8</v>
      </c>
      <c r="F47" s="229">
        <v>8.6</v>
      </c>
      <c r="G47" s="229">
        <v>8.3000000000000007</v>
      </c>
      <c r="H47" s="229">
        <v>10.5</v>
      </c>
      <c r="I47" s="229">
        <v>10.9</v>
      </c>
      <c r="J47" s="229">
        <v>11.9</v>
      </c>
      <c r="K47" s="229">
        <v>9.5</v>
      </c>
      <c r="L47" s="229">
        <v>6.6</v>
      </c>
      <c r="M47" s="229">
        <v>7.9</v>
      </c>
      <c r="N47" s="229">
        <v>4.9000000000000004</v>
      </c>
      <c r="O47" s="229">
        <v>5.0999999999999996</v>
      </c>
      <c r="P47" s="248">
        <v>7.4</v>
      </c>
      <c r="Q47" s="248">
        <v>6.5</v>
      </c>
      <c r="R47" s="248">
        <v>8.5</v>
      </c>
      <c r="S47" s="248">
        <v>8.8000000000000007</v>
      </c>
      <c r="T47" s="248">
        <v>7.7</v>
      </c>
      <c r="U47" s="248">
        <v>8.4</v>
      </c>
      <c r="V47" s="248">
        <v>5.4</v>
      </c>
      <c r="W47" s="248">
        <v>5.2</v>
      </c>
      <c r="X47" s="248">
        <v>5.0999999999999996</v>
      </c>
      <c r="Y47" s="248">
        <v>4.8</v>
      </c>
      <c r="Z47" s="248">
        <v>6</v>
      </c>
      <c r="AA47" s="229">
        <v>5.9</v>
      </c>
      <c r="AB47" s="229">
        <v>6.2</v>
      </c>
      <c r="AC47" s="229">
        <v>5.9</v>
      </c>
      <c r="AD47" s="61">
        <v>9</v>
      </c>
      <c r="AE47" s="229">
        <v>6.3</v>
      </c>
      <c r="AF47" s="229">
        <v>5.8</v>
      </c>
      <c r="AG47" s="229">
        <v>4.5</v>
      </c>
      <c r="AH47" s="229">
        <v>4</v>
      </c>
      <c r="AI47" s="229">
        <v>6.5</v>
      </c>
      <c r="AJ47" s="229">
        <v>8</v>
      </c>
      <c r="AK47" s="229">
        <v>6.2</v>
      </c>
      <c r="AL47" s="229">
        <v>6.1</v>
      </c>
      <c r="AM47" s="229">
        <v>8.6999999999999993</v>
      </c>
      <c r="AN47" s="229">
        <v>7.7</v>
      </c>
      <c r="AO47" s="229">
        <v>9.1</v>
      </c>
      <c r="AP47" s="229">
        <v>10.9</v>
      </c>
      <c r="AQ47" s="229">
        <v>9.5</v>
      </c>
      <c r="AR47" s="229">
        <v>9.6999999999999993</v>
      </c>
      <c r="AS47" s="229">
        <v>7.8</v>
      </c>
      <c r="AT47" s="229">
        <v>5.9</v>
      </c>
      <c r="AU47" s="229">
        <v>4.9000000000000004</v>
      </c>
      <c r="AV47" s="229">
        <v>2.4</v>
      </c>
      <c r="AW47" s="229">
        <v>1.8</v>
      </c>
      <c r="AX47" s="229">
        <v>0.7</v>
      </c>
      <c r="AY47" s="241">
        <v>-1.4</v>
      </c>
      <c r="AZ47" s="241">
        <v>-1.9</v>
      </c>
      <c r="BA47" s="241">
        <v>-1.6</v>
      </c>
      <c r="BB47" s="241">
        <v>1.4</v>
      </c>
      <c r="BC47" s="241">
        <v>1.6</v>
      </c>
      <c r="BD47" s="241">
        <v>0.1</v>
      </c>
      <c r="BE47" s="241">
        <v>1.8</v>
      </c>
      <c r="BF47" s="241">
        <v>2.8</v>
      </c>
      <c r="BG47" s="241">
        <v>7</v>
      </c>
      <c r="BH47" s="140"/>
      <c r="BI47" s="140"/>
      <c r="BJ47" s="140"/>
    </row>
    <row r="48" spans="1:62">
      <c r="A48" s="60" t="s">
        <v>154</v>
      </c>
      <c r="B48" s="241">
        <v>3.5</v>
      </c>
      <c r="C48" s="241">
        <v>3.7</v>
      </c>
      <c r="D48" s="241">
        <v>3.3</v>
      </c>
      <c r="E48" s="241">
        <v>2.8</v>
      </c>
      <c r="F48" s="241">
        <v>3</v>
      </c>
      <c r="G48" s="241">
        <v>2.7</v>
      </c>
      <c r="H48" s="241">
        <v>3.3</v>
      </c>
      <c r="I48" s="241">
        <v>3.1</v>
      </c>
      <c r="J48" s="241">
        <v>3.2</v>
      </c>
      <c r="K48" s="241">
        <v>2.7</v>
      </c>
      <c r="L48" s="241">
        <v>2</v>
      </c>
      <c r="M48" s="241">
        <v>2.4</v>
      </c>
      <c r="N48" s="241">
        <v>1.8</v>
      </c>
      <c r="O48" s="241">
        <v>1.8</v>
      </c>
      <c r="P48" s="248">
        <v>2.1</v>
      </c>
      <c r="Q48" s="248">
        <v>2.1</v>
      </c>
      <c r="R48" s="248">
        <v>2.9</v>
      </c>
      <c r="S48" s="248">
        <v>3</v>
      </c>
      <c r="T48" s="248">
        <v>2.8</v>
      </c>
      <c r="U48" s="248">
        <v>2.9</v>
      </c>
      <c r="V48" s="248">
        <v>2.2000000000000002</v>
      </c>
      <c r="W48" s="248">
        <v>2.2000000000000002</v>
      </c>
      <c r="X48" s="248">
        <v>2.2000000000000002</v>
      </c>
      <c r="Y48" s="248">
        <v>2.1</v>
      </c>
      <c r="Z48" s="248">
        <v>2.2000000000000002</v>
      </c>
      <c r="AA48" s="61">
        <v>2.5</v>
      </c>
      <c r="AB48" s="61">
        <v>2.4</v>
      </c>
      <c r="AC48" s="61">
        <v>2.4</v>
      </c>
      <c r="AD48" s="61">
        <v>2.8</v>
      </c>
      <c r="AE48" s="61">
        <v>2.2000000000000002</v>
      </c>
      <c r="AF48" s="60">
        <v>2.2000000000000002</v>
      </c>
      <c r="AG48" s="424">
        <v>1.8</v>
      </c>
      <c r="AH48" s="60">
        <v>1.8</v>
      </c>
      <c r="AI48" s="60">
        <v>2.5</v>
      </c>
      <c r="AJ48" s="60">
        <v>2.8</v>
      </c>
      <c r="AK48" s="60">
        <v>2.8</v>
      </c>
      <c r="AL48" s="200">
        <v>2.7</v>
      </c>
      <c r="AM48" s="200">
        <v>3.1</v>
      </c>
      <c r="AN48" s="200">
        <v>2.9</v>
      </c>
      <c r="AO48" s="200">
        <v>3.1</v>
      </c>
      <c r="AP48" s="200">
        <v>3.3</v>
      </c>
      <c r="AQ48" s="200">
        <v>3.2</v>
      </c>
      <c r="AR48" s="200">
        <v>2.9</v>
      </c>
      <c r="AS48" s="200">
        <v>2.6</v>
      </c>
      <c r="AT48" s="200">
        <v>2.2000000000000002</v>
      </c>
      <c r="AU48" s="200">
        <v>1.7</v>
      </c>
      <c r="AV48" s="200">
        <v>1.1000000000000001</v>
      </c>
      <c r="AW48" s="200">
        <v>1.1000000000000001</v>
      </c>
      <c r="AX48" s="201">
        <v>0.8</v>
      </c>
      <c r="AY48" s="201">
        <v>0.5</v>
      </c>
      <c r="AZ48" s="201">
        <v>0.6</v>
      </c>
      <c r="BA48" s="201">
        <v>0.7</v>
      </c>
      <c r="BB48" s="201">
        <v>1.2</v>
      </c>
      <c r="BC48" s="201">
        <v>1.1000000000000001</v>
      </c>
      <c r="BD48" s="201">
        <v>0.8</v>
      </c>
      <c r="BE48" s="201">
        <v>1</v>
      </c>
      <c r="BF48" s="201">
        <v>1.7</v>
      </c>
      <c r="BG48" s="140" t="s">
        <v>79</v>
      </c>
      <c r="BH48" s="140"/>
      <c r="BI48" s="140"/>
      <c r="BJ48" s="140"/>
    </row>
    <row r="49" spans="1:1223">
      <c r="A49" s="60"/>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0"/>
      <c r="AG49" s="424"/>
      <c r="AH49" s="60"/>
      <c r="AI49" s="60"/>
      <c r="AJ49" s="60"/>
      <c r="AK49" s="60"/>
      <c r="AL49" s="60"/>
      <c r="AM49" s="60"/>
      <c r="AN49" s="60"/>
      <c r="AO49" s="60"/>
      <c r="AP49" s="60"/>
      <c r="AQ49" s="60"/>
      <c r="AR49" s="60"/>
      <c r="AS49" s="60"/>
      <c r="AT49" s="60"/>
      <c r="AU49" s="200"/>
      <c r="AV49" s="200"/>
      <c r="AW49" s="200"/>
      <c r="AX49" s="200"/>
      <c r="AY49" s="60"/>
      <c r="AZ49" s="200"/>
      <c r="BA49" s="47"/>
      <c r="BB49" s="47"/>
      <c r="BC49" s="60"/>
      <c r="BD49" s="60"/>
      <c r="BE49" s="60"/>
      <c r="BF49" s="60"/>
      <c r="BG49" s="60"/>
      <c r="BH49" s="60"/>
      <c r="BI49" s="140"/>
      <c r="BJ49" s="60"/>
    </row>
    <row r="50" spans="1:1223">
      <c r="A50" s="47" t="s">
        <v>156</v>
      </c>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47"/>
      <c r="AG50" s="391"/>
      <c r="AH50" s="47"/>
      <c r="AI50" s="47"/>
      <c r="AJ50" s="47"/>
      <c r="AK50" s="47"/>
      <c r="AL50" s="47"/>
      <c r="AM50" s="47"/>
      <c r="AN50" s="47"/>
      <c r="AO50" s="47"/>
      <c r="AP50" s="47"/>
      <c r="AQ50" s="47"/>
      <c r="AR50" s="47"/>
      <c r="AS50" s="47"/>
      <c r="AT50" s="47"/>
      <c r="AU50" s="47"/>
      <c r="AV50" s="47"/>
      <c r="AW50" s="47"/>
      <c r="AX50" s="47"/>
      <c r="AY50" s="47"/>
      <c r="AZ50" s="47"/>
      <c r="BA50" s="47"/>
      <c r="BB50" s="47"/>
      <c r="BC50" s="47"/>
      <c r="BD50" s="60"/>
      <c r="BE50" s="60"/>
      <c r="BF50" s="60"/>
      <c r="BG50" s="60"/>
      <c r="BH50" s="60"/>
      <c r="BI50" s="140"/>
      <c r="BJ50" s="60"/>
    </row>
    <row r="51" spans="1:1223">
      <c r="A51" s="60" t="s">
        <v>157</v>
      </c>
      <c r="B51" s="53">
        <v>2496</v>
      </c>
      <c r="C51" s="53">
        <v>2521</v>
      </c>
      <c r="D51" s="53">
        <v>2540</v>
      </c>
      <c r="E51" s="53">
        <v>2562</v>
      </c>
      <c r="F51" s="53">
        <v>2571</v>
      </c>
      <c r="G51" s="53">
        <v>2577</v>
      </c>
      <c r="H51" s="53">
        <v>2583</v>
      </c>
      <c r="I51" s="53">
        <v>2588</v>
      </c>
      <c r="J51" s="53">
        <v>2587</v>
      </c>
      <c r="K51" s="53">
        <v>2582</v>
      </c>
      <c r="L51" s="53">
        <v>2580</v>
      </c>
      <c r="M51" s="53">
        <v>2588</v>
      </c>
      <c r="N51" s="53">
        <v>2595</v>
      </c>
      <c r="O51" s="53">
        <v>2598</v>
      </c>
      <c r="P51" s="152">
        <v>2600</v>
      </c>
      <c r="Q51" s="152">
        <v>2603</v>
      </c>
      <c r="R51" s="152">
        <v>2602</v>
      </c>
      <c r="S51" s="152">
        <v>2599</v>
      </c>
      <c r="T51" s="152">
        <v>2601</v>
      </c>
      <c r="U51" s="152">
        <v>2613</v>
      </c>
      <c r="V51" s="152">
        <v>2636</v>
      </c>
      <c r="W51" s="152">
        <v>2653</v>
      </c>
      <c r="X51" s="152">
        <v>2668</v>
      </c>
      <c r="Y51" s="152">
        <v>2674</v>
      </c>
      <c r="Z51" s="152">
        <v>2670</v>
      </c>
      <c r="AA51" s="152">
        <v>2629</v>
      </c>
      <c r="AB51" s="152">
        <v>2577</v>
      </c>
      <c r="AC51" s="152">
        <v>2532</v>
      </c>
      <c r="AD51" s="152">
        <v>2499</v>
      </c>
      <c r="AE51" s="152">
        <v>2458</v>
      </c>
      <c r="AF51" s="153">
        <v>2410</v>
      </c>
      <c r="AG51" s="423">
        <v>2454</v>
      </c>
      <c r="AH51" s="153">
        <v>2470</v>
      </c>
      <c r="AI51" s="153">
        <v>2467</v>
      </c>
      <c r="AJ51" s="153">
        <v>2261</v>
      </c>
      <c r="AK51" s="153">
        <v>2621</v>
      </c>
      <c r="AL51" s="153">
        <v>2548</v>
      </c>
      <c r="AM51" s="153">
        <v>2530</v>
      </c>
      <c r="AN51" s="153">
        <v>2532</v>
      </c>
      <c r="AO51" s="153">
        <v>2538</v>
      </c>
      <c r="AP51" s="153">
        <v>2538</v>
      </c>
      <c r="AQ51" s="153">
        <v>2583</v>
      </c>
      <c r="AR51" s="153">
        <v>2520</v>
      </c>
      <c r="AS51" s="153">
        <v>2468</v>
      </c>
      <c r="AT51" s="153">
        <v>2436</v>
      </c>
      <c r="AU51" s="153">
        <v>2533</v>
      </c>
      <c r="AV51" s="153">
        <v>2477</v>
      </c>
      <c r="AW51" s="153">
        <v>2451</v>
      </c>
      <c r="AX51" s="153">
        <v>2410</v>
      </c>
      <c r="AY51" s="62">
        <v>2472</v>
      </c>
      <c r="AZ51" s="153">
        <v>2503</v>
      </c>
      <c r="BA51" s="62">
        <v>2506</v>
      </c>
      <c r="BB51" s="62">
        <v>2464</v>
      </c>
      <c r="BC51" s="62">
        <v>2579</v>
      </c>
      <c r="BD51" s="62">
        <v>2354</v>
      </c>
      <c r="BE51" s="62">
        <v>2386</v>
      </c>
      <c r="BF51" s="62">
        <v>2359</v>
      </c>
      <c r="BG51" s="62">
        <v>2192</v>
      </c>
      <c r="BH51" s="62"/>
      <c r="BI51" s="62"/>
      <c r="BJ51" s="62"/>
    </row>
    <row r="52" spans="1:1223">
      <c r="A52" s="60"/>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0"/>
      <c r="AG52" s="424"/>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row>
    <row r="53" spans="1:1223">
      <c r="A53" s="47" t="s">
        <v>158</v>
      </c>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47"/>
      <c r="AG53" s="391"/>
      <c r="AH53" s="47"/>
      <c r="AI53" s="47"/>
      <c r="AJ53" s="47"/>
      <c r="AK53" s="47"/>
      <c r="AL53" s="47"/>
      <c r="AM53" s="47"/>
      <c r="AN53" s="47"/>
      <c r="AO53" s="47"/>
      <c r="AP53" s="47"/>
      <c r="AQ53" s="47"/>
      <c r="AR53" s="47"/>
      <c r="AS53" s="47"/>
      <c r="AT53" s="47"/>
      <c r="AU53" s="60"/>
      <c r="AV53" s="60"/>
      <c r="AW53" s="47"/>
      <c r="AX53" s="47"/>
      <c r="AY53" s="47"/>
      <c r="AZ53" s="47"/>
      <c r="BA53" s="60"/>
      <c r="BB53" s="60"/>
      <c r="BC53" s="47"/>
      <c r="BD53" s="60"/>
      <c r="BE53" s="60"/>
      <c r="BF53" s="60"/>
      <c r="BG53" s="60"/>
      <c r="BH53" s="60"/>
      <c r="BI53" s="60"/>
      <c r="BJ53" s="60"/>
    </row>
    <row r="54" spans="1:1223">
      <c r="A54" s="212" t="s">
        <v>159</v>
      </c>
      <c r="P54" s="213"/>
      <c r="Q54" s="213"/>
      <c r="R54" s="213"/>
      <c r="S54" s="213"/>
      <c r="T54" s="213"/>
      <c r="U54" s="213"/>
      <c r="V54" s="213"/>
      <c r="W54" s="213"/>
      <c r="X54" s="213"/>
      <c r="Y54" s="213"/>
      <c r="Z54" s="213"/>
      <c r="AA54" s="213"/>
      <c r="AB54" s="213"/>
      <c r="AC54" s="213"/>
      <c r="AD54" s="213"/>
      <c r="AE54" s="213"/>
      <c r="AF54" s="212"/>
      <c r="AG54" s="259"/>
      <c r="AH54" s="212"/>
      <c r="AI54" s="212"/>
      <c r="AJ54" s="212"/>
      <c r="AK54" s="212"/>
      <c r="AL54" s="212"/>
      <c r="AM54" s="212"/>
      <c r="AN54" s="212"/>
      <c r="AO54" s="212"/>
      <c r="AP54" s="212"/>
      <c r="AQ54" s="212"/>
      <c r="AR54" s="212"/>
      <c r="AS54" s="212"/>
      <c r="AT54" s="212"/>
      <c r="AU54" s="212"/>
      <c r="AV54" s="212"/>
      <c r="AW54" s="212"/>
      <c r="AX54" s="212"/>
      <c r="AY54" s="212"/>
      <c r="AZ54" s="212"/>
      <c r="BA54" s="60"/>
      <c r="BB54" s="60"/>
      <c r="BC54" s="212"/>
      <c r="BD54" s="60"/>
      <c r="BE54" s="60"/>
      <c r="BF54" s="60"/>
      <c r="BG54" s="60"/>
      <c r="BH54" s="60"/>
      <c r="BI54" s="60"/>
      <c r="BJ54" s="60"/>
    </row>
    <row r="55" spans="1:1223">
      <c r="A55" s="255" t="s">
        <v>160</v>
      </c>
      <c r="B55" s="253">
        <v>2.62</v>
      </c>
      <c r="C55" s="253">
        <v>2.78</v>
      </c>
      <c r="D55" s="253">
        <v>2.5099999999999998</v>
      </c>
      <c r="E55" s="253">
        <v>2.2999999999999998</v>
      </c>
      <c r="F55" s="253">
        <v>2.1800000000000002</v>
      </c>
      <c r="G55" s="253">
        <v>1.67</v>
      </c>
      <c r="H55" s="253">
        <v>1.6</v>
      </c>
      <c r="I55" s="253">
        <v>1.71</v>
      </c>
      <c r="J55" s="253">
        <v>1.68</v>
      </c>
      <c r="K55" s="253">
        <v>1.53</v>
      </c>
      <c r="L55" s="253">
        <v>1.43</v>
      </c>
      <c r="M55" s="253">
        <v>1.31</v>
      </c>
      <c r="N55" s="253">
        <v>0.73</v>
      </c>
      <c r="O55" s="253">
        <v>0.96</v>
      </c>
      <c r="P55" s="596">
        <v>1.0900000000000001</v>
      </c>
      <c r="Q55" s="596">
        <v>1.1100000000000001</v>
      </c>
      <c r="R55" s="596">
        <v>1.74</v>
      </c>
      <c r="S55" s="596">
        <v>1.64</v>
      </c>
      <c r="T55" s="596">
        <v>1.4</v>
      </c>
      <c r="U55" s="596">
        <v>1.07</v>
      </c>
      <c r="V55" s="596">
        <v>1.1399999999999999</v>
      </c>
      <c r="W55" s="596">
        <v>0.92</v>
      </c>
      <c r="X55" s="596">
        <v>1.2600000000000002</v>
      </c>
      <c r="Y55" s="596">
        <v>1.56</v>
      </c>
      <c r="Z55" s="253">
        <v>1.5300000000000002</v>
      </c>
      <c r="AA55" s="253">
        <v>1.74</v>
      </c>
      <c r="AB55" s="253">
        <v>1.69</v>
      </c>
      <c r="AC55" s="253">
        <v>1.7</v>
      </c>
      <c r="AD55" s="253">
        <v>1.7</v>
      </c>
      <c r="AE55" s="253">
        <v>1.69</v>
      </c>
      <c r="AF55" s="254">
        <v>1.2</v>
      </c>
      <c r="AG55" s="516">
        <v>1.27</v>
      </c>
      <c r="AH55" s="254">
        <v>-0.21</v>
      </c>
      <c r="AI55" s="254">
        <v>-0.34</v>
      </c>
      <c r="AJ55" s="254">
        <v>-1.88</v>
      </c>
      <c r="AK55" s="254">
        <v>-2.0299999999999998</v>
      </c>
      <c r="AL55" s="254">
        <v>-0.61</v>
      </c>
      <c r="AM55" s="254">
        <v>-0.67</v>
      </c>
      <c r="AN55" s="254">
        <v>1.35</v>
      </c>
      <c r="AO55" s="254">
        <v>1.43</v>
      </c>
      <c r="AP55" s="254">
        <v>1.39</v>
      </c>
      <c r="AQ55" s="254">
        <v>1.35</v>
      </c>
      <c r="AR55" s="254">
        <v>1.35</v>
      </c>
      <c r="AS55" s="254">
        <v>1.2</v>
      </c>
      <c r="AT55" s="254">
        <v>1</v>
      </c>
      <c r="AU55" s="254">
        <v>0.84</v>
      </c>
      <c r="AV55" s="254">
        <v>0.94</v>
      </c>
      <c r="AW55" s="254">
        <v>0.94</v>
      </c>
      <c r="AX55" s="254">
        <v>0.75</v>
      </c>
      <c r="AY55" s="254">
        <v>0.92</v>
      </c>
      <c r="AZ55" s="254">
        <v>0.81</v>
      </c>
      <c r="BA55" s="254">
        <v>0.55000000000000004</v>
      </c>
      <c r="BB55" s="254">
        <v>0.28000000000000003</v>
      </c>
      <c r="BC55" s="254">
        <v>-0.26</v>
      </c>
      <c r="BD55" s="254">
        <v>-0.38</v>
      </c>
      <c r="BE55" s="254">
        <v>-0.49</v>
      </c>
      <c r="BF55" s="254">
        <v>-0.33</v>
      </c>
      <c r="BG55" s="254">
        <v>-0.26</v>
      </c>
      <c r="BH55" s="254"/>
      <c r="BI55" s="254"/>
      <c r="BJ55" s="254"/>
    </row>
    <row r="56" spans="1:1223">
      <c r="A56" s="255" t="s">
        <v>161</v>
      </c>
      <c r="B56" s="253">
        <v>2.62</v>
      </c>
      <c r="C56" s="253">
        <v>2.78</v>
      </c>
      <c r="D56" s="253">
        <v>2.5099999999999998</v>
      </c>
      <c r="E56" s="253">
        <v>2.2999999999999998</v>
      </c>
      <c r="F56" s="253">
        <v>2.1800000000000002</v>
      </c>
      <c r="G56" s="253">
        <v>1.67</v>
      </c>
      <c r="H56" s="253">
        <v>1.6</v>
      </c>
      <c r="I56" s="253">
        <v>1.71</v>
      </c>
      <c r="J56" s="253">
        <v>1.68</v>
      </c>
      <c r="K56" s="253">
        <v>1.53</v>
      </c>
      <c r="L56" s="253">
        <v>1.42</v>
      </c>
      <c r="M56" s="253">
        <v>1.31</v>
      </c>
      <c r="N56" s="253">
        <v>0.73</v>
      </c>
      <c r="O56" s="253">
        <v>0.96</v>
      </c>
      <c r="P56" s="596">
        <v>1.0900000000000001</v>
      </c>
      <c r="Q56" s="596">
        <v>1.1100000000000001</v>
      </c>
      <c r="R56" s="596">
        <v>1.74</v>
      </c>
      <c r="S56" s="596">
        <v>1.64</v>
      </c>
      <c r="T56" s="596">
        <v>1.4</v>
      </c>
      <c r="U56" s="596">
        <v>1.07</v>
      </c>
      <c r="V56" s="596">
        <v>1.1399999999999999</v>
      </c>
      <c r="W56" s="596">
        <v>0.92</v>
      </c>
      <c r="X56" s="596">
        <v>1.2600000000000002</v>
      </c>
      <c r="Y56" s="596">
        <v>1.56</v>
      </c>
      <c r="Z56" s="253">
        <v>1.5300000000000002</v>
      </c>
      <c r="AA56" s="253">
        <v>1.74</v>
      </c>
      <c r="AB56" s="253">
        <v>1.69</v>
      </c>
      <c r="AC56" s="253">
        <v>1.7</v>
      </c>
      <c r="AD56" s="253">
        <v>1.7</v>
      </c>
      <c r="AE56" s="253">
        <v>1.68</v>
      </c>
      <c r="AF56" s="254">
        <v>1.2</v>
      </c>
      <c r="AG56" s="516">
        <v>1.27</v>
      </c>
      <c r="AH56" s="254">
        <v>-0.21</v>
      </c>
      <c r="AI56" s="254">
        <v>-0.34</v>
      </c>
      <c r="AJ56" s="254">
        <v>-1.87</v>
      </c>
      <c r="AK56" s="254">
        <v>-2.0299999999999998</v>
      </c>
      <c r="AL56" s="254">
        <v>-0.61</v>
      </c>
      <c r="AM56" s="254">
        <v>-0.67</v>
      </c>
      <c r="AN56" s="254">
        <v>1.35</v>
      </c>
      <c r="AO56" s="254">
        <v>1.43</v>
      </c>
      <c r="AP56" s="254">
        <v>1.39</v>
      </c>
      <c r="AQ56" s="254">
        <v>1.35</v>
      </c>
      <c r="AR56" s="254">
        <v>1.35</v>
      </c>
      <c r="AS56" s="254">
        <v>1.2</v>
      </c>
      <c r="AT56" s="254">
        <v>1</v>
      </c>
      <c r="AU56" s="254">
        <v>0.84</v>
      </c>
      <c r="AV56" s="254">
        <v>0.94</v>
      </c>
      <c r="AW56" s="254">
        <v>0.94</v>
      </c>
      <c r="AX56" s="254">
        <v>0.75</v>
      </c>
      <c r="AY56" s="254">
        <v>0.92</v>
      </c>
      <c r="AZ56" s="254">
        <v>0.81</v>
      </c>
      <c r="BA56" s="254">
        <v>0.55000000000000004</v>
      </c>
      <c r="BB56" s="254">
        <v>0.28000000000000003</v>
      </c>
      <c r="BC56" s="254">
        <v>-0.26</v>
      </c>
      <c r="BD56" s="254">
        <v>-0.38</v>
      </c>
      <c r="BE56" s="254">
        <v>-0.49</v>
      </c>
      <c r="BF56" s="254">
        <v>-0.33</v>
      </c>
      <c r="BG56" s="254">
        <v>-0.26</v>
      </c>
      <c r="BH56" s="254"/>
      <c r="BI56" s="254"/>
      <c r="BJ56" s="254"/>
    </row>
    <row r="57" spans="1:1223">
      <c r="A57" s="212" t="s">
        <v>162</v>
      </c>
      <c r="B57" s="257">
        <v>286682516</v>
      </c>
      <c r="C57" s="257">
        <v>286682516</v>
      </c>
      <c r="D57" s="257">
        <v>286682516</v>
      </c>
      <c r="E57" s="257">
        <v>286682516</v>
      </c>
      <c r="F57" s="257">
        <v>286065407</v>
      </c>
      <c r="G57" s="257">
        <v>286065407</v>
      </c>
      <c r="H57" s="257">
        <v>286065407</v>
      </c>
      <c r="I57" s="257">
        <v>286065407</v>
      </c>
      <c r="J57" s="257">
        <v>285342034</v>
      </c>
      <c r="K57" s="257">
        <v>285342034</v>
      </c>
      <c r="L57" s="257">
        <v>285405738</v>
      </c>
      <c r="M57" s="257">
        <v>285405738</v>
      </c>
      <c r="N57" s="257">
        <v>285405738</v>
      </c>
      <c r="O57" s="257">
        <v>285405738</v>
      </c>
      <c r="P57" s="152">
        <v>287028670</v>
      </c>
      <c r="Q57" s="152">
        <v>287028670</v>
      </c>
      <c r="R57" s="152">
        <v>287028670</v>
      </c>
      <c r="S57" s="152">
        <v>287028670</v>
      </c>
      <c r="T57" s="152">
        <v>288619299</v>
      </c>
      <c r="U57" s="152">
        <v>288619299</v>
      </c>
      <c r="V57" s="152">
        <v>288619299</v>
      </c>
      <c r="W57" s="152">
        <v>288619299</v>
      </c>
      <c r="X57" s="152">
        <v>288619299</v>
      </c>
      <c r="Y57" s="152">
        <v>288619299</v>
      </c>
      <c r="Z57" s="257">
        <v>288619299</v>
      </c>
      <c r="AA57" s="257">
        <v>288619299</v>
      </c>
      <c r="AB57" s="257">
        <v>288619299</v>
      </c>
      <c r="AC57" s="257">
        <v>288619299</v>
      </c>
      <c r="AD57" s="257">
        <v>288619299</v>
      </c>
      <c r="AE57" s="257">
        <v>288619299</v>
      </c>
      <c r="AF57" s="258">
        <v>288619299</v>
      </c>
      <c r="AG57" s="517">
        <v>288619299</v>
      </c>
      <c r="AH57" s="258">
        <v>288619299</v>
      </c>
      <c r="AI57" s="258">
        <v>288619299</v>
      </c>
      <c r="AJ57" s="258">
        <v>288619299</v>
      </c>
      <c r="AK57" s="258">
        <v>288619299</v>
      </c>
      <c r="AL57" s="258">
        <v>288619299</v>
      </c>
      <c r="AM57" s="258">
        <v>288619299</v>
      </c>
      <c r="AN57" s="258">
        <v>288619299</v>
      </c>
      <c r="AO57" s="258">
        <v>288619299</v>
      </c>
      <c r="AP57" s="258">
        <v>288619299</v>
      </c>
      <c r="AQ57" s="258">
        <v>288619299</v>
      </c>
      <c r="AR57" s="258">
        <v>288619299</v>
      </c>
      <c r="AS57" s="258">
        <v>288619299</v>
      </c>
      <c r="AT57" s="258">
        <v>288619299</v>
      </c>
      <c r="AU57" s="258">
        <v>288619299</v>
      </c>
      <c r="AV57" s="258">
        <v>288619299</v>
      </c>
      <c r="AW57" s="258">
        <v>288619299</v>
      </c>
      <c r="AX57" s="258">
        <v>288619299</v>
      </c>
      <c r="AY57" s="258">
        <v>288619299</v>
      </c>
      <c r="AZ57" s="258">
        <v>288619299</v>
      </c>
      <c r="BA57" s="62">
        <v>288619299</v>
      </c>
      <c r="BB57" s="62">
        <v>288619299</v>
      </c>
      <c r="BC57" s="62">
        <v>288619299</v>
      </c>
      <c r="BD57" s="62">
        <v>288619299</v>
      </c>
      <c r="BE57" s="62">
        <v>288619299</v>
      </c>
      <c r="BF57" s="62">
        <v>189873399</v>
      </c>
      <c r="BG57" s="62">
        <v>262137526</v>
      </c>
      <c r="BH57" s="62"/>
      <c r="BI57" s="62"/>
      <c r="BJ57" s="62"/>
    </row>
    <row r="58" spans="1:1223">
      <c r="A58" s="212" t="s">
        <v>163</v>
      </c>
      <c r="B58" s="257">
        <v>284634054</v>
      </c>
      <c r="C58" s="257">
        <v>284725873</v>
      </c>
      <c r="D58" s="257">
        <v>285026624</v>
      </c>
      <c r="E58" s="257">
        <v>285257099</v>
      </c>
      <c r="F58" s="257">
        <v>285491842</v>
      </c>
      <c r="G58" s="257">
        <v>285690150</v>
      </c>
      <c r="H58" s="257">
        <v>285646404</v>
      </c>
      <c r="I58" s="257">
        <v>285464573</v>
      </c>
      <c r="J58" s="257">
        <v>285379108</v>
      </c>
      <c r="K58" s="257">
        <v>285394917</v>
      </c>
      <c r="L58" s="257">
        <v>285592486</v>
      </c>
      <c r="M58" s="257">
        <v>286001554</v>
      </c>
      <c r="N58" s="257">
        <v>286406176</v>
      </c>
      <c r="O58" s="257">
        <v>286806351</v>
      </c>
      <c r="P58" s="152">
        <v>287194270</v>
      </c>
      <c r="Q58" s="152">
        <v>287595195</v>
      </c>
      <c r="R58" s="152">
        <v>287578319</v>
      </c>
      <c r="S58" s="152">
        <v>287480924</v>
      </c>
      <c r="T58" s="152">
        <v>287215766</v>
      </c>
      <c r="U58" s="152">
        <v>286715281</v>
      </c>
      <c r="V58" s="152">
        <v>286614627</v>
      </c>
      <c r="W58" s="152">
        <v>286590993</v>
      </c>
      <c r="X58" s="152">
        <v>286567047</v>
      </c>
      <c r="Y58" s="152">
        <v>286543101</v>
      </c>
      <c r="Z58" s="257">
        <v>286556406</v>
      </c>
      <c r="AA58" s="257">
        <v>286578395</v>
      </c>
      <c r="AB58" s="257">
        <v>286600822</v>
      </c>
      <c r="AC58" s="257">
        <v>286623249</v>
      </c>
      <c r="AD58" s="257">
        <v>286573944</v>
      </c>
      <c r="AE58" s="257">
        <v>286492413</v>
      </c>
      <c r="AF58" s="258">
        <v>286409069</v>
      </c>
      <c r="AG58" s="517">
        <v>286342927</v>
      </c>
      <c r="AH58" s="258">
        <v>286324697</v>
      </c>
      <c r="AI58" s="258">
        <v>286320464</v>
      </c>
      <c r="AJ58" s="258">
        <v>286316037</v>
      </c>
      <c r="AK58" s="258">
        <v>286294567</v>
      </c>
      <c r="AL58" s="258">
        <v>286249060</v>
      </c>
      <c r="AM58" s="258">
        <v>286193024</v>
      </c>
      <c r="AN58" s="258">
        <v>286135973</v>
      </c>
      <c r="AO58" s="258">
        <v>286103275</v>
      </c>
      <c r="AP58" s="258">
        <v>286183634</v>
      </c>
      <c r="AQ58" s="258">
        <v>286290840</v>
      </c>
      <c r="AR58" s="258">
        <v>286399223</v>
      </c>
      <c r="AS58" s="258">
        <v>286481689</v>
      </c>
      <c r="AT58" s="258">
        <v>286716757</v>
      </c>
      <c r="AU58" s="258">
        <v>286987990</v>
      </c>
      <c r="AV58" s="258">
        <v>287265251</v>
      </c>
      <c r="AW58" s="258">
        <v>287542511</v>
      </c>
      <c r="AX58" s="258">
        <v>287755098</v>
      </c>
      <c r="AY58" s="258">
        <v>288010947</v>
      </c>
      <c r="AZ58" s="258">
        <v>288619299</v>
      </c>
      <c r="BA58" s="62">
        <v>288619299</v>
      </c>
      <c r="BB58" s="62">
        <v>287872729</v>
      </c>
      <c r="BC58" s="62">
        <v>276132021</v>
      </c>
      <c r="BD58" s="62">
        <v>267038489</v>
      </c>
      <c r="BE58" s="62">
        <v>262822704</v>
      </c>
      <c r="BF58" s="62">
        <v>222265580</v>
      </c>
      <c r="BG58" s="62">
        <v>262137526</v>
      </c>
      <c r="BH58" s="62"/>
      <c r="BI58" s="62"/>
      <c r="BJ58" s="62"/>
    </row>
    <row r="59" spans="1:1223">
      <c r="A59" s="212" t="s">
        <v>164</v>
      </c>
      <c r="B59" s="257">
        <v>284796446</v>
      </c>
      <c r="C59" s="257">
        <v>284884305</v>
      </c>
      <c r="D59" s="257">
        <v>285180842</v>
      </c>
      <c r="E59" s="257">
        <v>285405123</v>
      </c>
      <c r="F59" s="257">
        <v>285648459</v>
      </c>
      <c r="G59" s="257">
        <v>285786127</v>
      </c>
      <c r="H59" s="257">
        <v>285667527</v>
      </c>
      <c r="I59" s="257">
        <v>285469781</v>
      </c>
      <c r="J59" s="257">
        <v>285296681</v>
      </c>
      <c r="K59" s="257">
        <v>285650818</v>
      </c>
      <c r="L59" s="257">
        <v>285818118</v>
      </c>
      <c r="M59" s="257">
        <v>286158363</v>
      </c>
      <c r="N59" s="257">
        <v>286516308</v>
      </c>
      <c r="O59" s="257">
        <v>286890237</v>
      </c>
      <c r="P59" s="152">
        <v>287302416</v>
      </c>
      <c r="Q59" s="152">
        <v>287693668</v>
      </c>
      <c r="R59" s="152">
        <v>287634351</v>
      </c>
      <c r="S59" s="152">
        <v>287518726</v>
      </c>
      <c r="T59" s="152">
        <v>287268734</v>
      </c>
      <c r="U59" s="152">
        <v>286888226</v>
      </c>
      <c r="V59" s="152">
        <v>286707493</v>
      </c>
      <c r="W59" s="152">
        <v>286805203</v>
      </c>
      <c r="X59" s="152">
        <v>286723421</v>
      </c>
      <c r="Y59" s="152">
        <v>286778181</v>
      </c>
      <c r="Z59" s="257">
        <v>286737459</v>
      </c>
      <c r="AA59" s="257">
        <v>286724049</v>
      </c>
      <c r="AB59" s="257">
        <v>286675197</v>
      </c>
      <c r="AC59" s="257">
        <v>286762768</v>
      </c>
      <c r="AD59" s="257">
        <v>286717866</v>
      </c>
      <c r="AE59" s="257">
        <v>286650070</v>
      </c>
      <c r="AF59" s="258">
        <v>286517621</v>
      </c>
      <c r="AG59" s="517">
        <v>286521041</v>
      </c>
      <c r="AH59" s="258">
        <v>286554216</v>
      </c>
      <c r="AI59" s="258">
        <v>286492178</v>
      </c>
      <c r="AJ59" s="258">
        <v>286496359</v>
      </c>
      <c r="AK59" s="258">
        <v>286443511</v>
      </c>
      <c r="AL59" s="258">
        <v>286535533</v>
      </c>
      <c r="AM59" s="258">
        <v>286447465</v>
      </c>
      <c r="AN59" s="258">
        <v>286341786</v>
      </c>
      <c r="AO59" s="258">
        <v>286251815</v>
      </c>
      <c r="AP59" s="258">
        <v>286491088</v>
      </c>
      <c r="AQ59" s="258">
        <v>286561607</v>
      </c>
      <c r="AR59" s="258">
        <v>286597526</v>
      </c>
      <c r="AS59" s="258">
        <v>286625863</v>
      </c>
      <c r="AT59" s="258">
        <v>286857793</v>
      </c>
      <c r="AU59" s="258">
        <v>287092780</v>
      </c>
      <c r="AV59" s="258">
        <v>287336237</v>
      </c>
      <c r="AW59" s="258">
        <v>287575794</v>
      </c>
      <c r="AX59" s="258">
        <v>287789957</v>
      </c>
      <c r="AY59" s="258">
        <v>288026408</v>
      </c>
      <c r="AZ59" s="258">
        <v>288224239</v>
      </c>
      <c r="BA59" s="62">
        <v>288619299</v>
      </c>
      <c r="BB59" s="62">
        <v>287872729</v>
      </c>
      <c r="BC59" s="62">
        <v>276132021</v>
      </c>
      <c r="BD59" s="62">
        <v>267038489</v>
      </c>
      <c r="BE59" s="62">
        <v>262822704</v>
      </c>
      <c r="BF59" s="62">
        <v>222265580</v>
      </c>
      <c r="BG59" s="62">
        <v>262137526</v>
      </c>
      <c r="BH59" s="62"/>
      <c r="BI59" s="62"/>
      <c r="BJ59" s="62"/>
    </row>
    <row r="60" spans="1:1223">
      <c r="A60" s="212"/>
      <c r="B60" s="61"/>
      <c r="C60" s="61"/>
      <c r="D60" s="61"/>
      <c r="E60" s="61"/>
      <c r="F60" s="61"/>
      <c r="G60" s="61"/>
      <c r="H60" s="61"/>
      <c r="I60" s="61"/>
      <c r="J60" s="61"/>
      <c r="K60" s="61"/>
      <c r="L60" s="61"/>
      <c r="M60" s="61"/>
      <c r="N60" s="61"/>
      <c r="O60" s="61"/>
      <c r="P60" s="61"/>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58"/>
      <c r="AT60" s="258"/>
      <c r="AU60" s="258"/>
      <c r="AV60" s="258"/>
      <c r="AW60" s="258"/>
      <c r="AX60" s="258"/>
      <c r="AY60" s="258"/>
      <c r="AZ60" s="258"/>
      <c r="BA60" s="62"/>
      <c r="BB60" s="62"/>
      <c r="BC60" s="62"/>
      <c r="BD60" s="62"/>
      <c r="BE60" s="62"/>
      <c r="BF60" s="62"/>
      <c r="BG60" s="62"/>
      <c r="BH60" s="62"/>
      <c r="BI60" s="62"/>
      <c r="BJ60" s="62"/>
    </row>
    <row r="61" spans="1:1223" ht="18.75" customHeight="1">
      <c r="A61" s="651" t="s">
        <v>593</v>
      </c>
      <c r="B61" s="651"/>
      <c r="C61" s="651"/>
      <c r="D61" s="651"/>
      <c r="E61" s="651"/>
      <c r="F61" s="651"/>
      <c r="G61" s="651"/>
      <c r="H61" s="651"/>
      <c r="I61" s="651"/>
      <c r="J61" s="651"/>
      <c r="K61" s="651"/>
      <c r="L61" s="651"/>
      <c r="M61" s="651"/>
      <c r="N61" s="651"/>
      <c r="O61" s="651"/>
      <c r="P61" s="651"/>
      <c r="Q61" s="651"/>
      <c r="R61" s="651"/>
      <c r="S61" s="651"/>
      <c r="T61" s="651"/>
      <c r="U61" s="651"/>
      <c r="V61" s="651"/>
      <c r="W61" s="651"/>
      <c r="X61" s="651"/>
      <c r="Y61" s="651"/>
      <c r="Z61" s="651"/>
      <c r="AA61" s="651"/>
      <c r="AB61" s="651"/>
      <c r="AC61" s="651"/>
      <c r="AD61" s="651"/>
      <c r="AE61" s="651"/>
      <c r="AF61" s="651"/>
      <c r="AG61" s="651"/>
      <c r="AH61" s="651"/>
      <c r="AI61" s="651"/>
      <c r="AJ61" s="651"/>
      <c r="AK61" s="651"/>
      <c r="AL61" s="651"/>
      <c r="AM61" s="651"/>
      <c r="AN61" s="651"/>
      <c r="AO61" s="651"/>
      <c r="AP61" s="651"/>
      <c r="AQ61" s="651"/>
      <c r="AR61" s="651"/>
      <c r="AS61" s="651"/>
      <c r="AT61" s="651"/>
      <c r="AU61" s="651"/>
      <c r="AV61" s="651"/>
      <c r="AW61" s="651"/>
      <c r="AX61" s="651"/>
      <c r="AY61" s="651"/>
      <c r="AZ61" s="651"/>
      <c r="BA61" s="651"/>
      <c r="BB61" s="658"/>
      <c r="BC61" s="658"/>
      <c r="BD61" s="658"/>
      <c r="BE61" s="658"/>
      <c r="BF61" s="658"/>
      <c r="BG61" s="658"/>
      <c r="BH61" s="658"/>
      <c r="BI61" s="658"/>
      <c r="BJ61" s="658"/>
      <c r="BK61" s="658"/>
      <c r="BL61" s="658"/>
      <c r="BM61" s="658"/>
      <c r="BN61" s="658"/>
      <c r="BO61" s="658"/>
      <c r="BP61" s="658"/>
      <c r="BQ61" s="658"/>
      <c r="BR61" s="658"/>
      <c r="BS61" s="658"/>
      <c r="BT61" s="658"/>
      <c r="BU61" s="658"/>
      <c r="BV61" s="658"/>
      <c r="BW61" s="658"/>
      <c r="BX61" s="658"/>
      <c r="BY61" s="658"/>
      <c r="BZ61" s="658"/>
      <c r="CA61" s="658"/>
      <c r="CB61" s="658"/>
      <c r="CC61" s="658"/>
      <c r="CD61" s="658"/>
      <c r="CE61" s="658"/>
      <c r="CF61" s="658"/>
      <c r="CG61" s="658"/>
      <c r="CH61" s="658"/>
      <c r="CI61" s="658"/>
      <c r="CJ61" s="658"/>
      <c r="CK61" s="658"/>
      <c r="CL61" s="658"/>
      <c r="CM61" s="658"/>
      <c r="CN61" s="658"/>
      <c r="CO61" s="658"/>
      <c r="CP61" s="658"/>
      <c r="CQ61" s="658"/>
      <c r="CR61" s="658"/>
      <c r="CS61" s="658"/>
      <c r="CT61" s="658"/>
      <c r="CU61" s="658"/>
      <c r="CV61" s="658"/>
      <c r="CW61" s="658"/>
      <c r="CX61" s="658"/>
      <c r="CY61" s="658"/>
      <c r="CZ61" s="658"/>
      <c r="DA61" s="658"/>
      <c r="DB61" s="658"/>
      <c r="DC61" s="658"/>
      <c r="DD61" s="658"/>
      <c r="DE61" s="658"/>
      <c r="DF61" s="658"/>
      <c r="DG61" s="658"/>
      <c r="DH61" s="658"/>
      <c r="DI61" s="658"/>
      <c r="DJ61" s="658"/>
      <c r="DK61" s="658"/>
      <c r="DL61" s="658"/>
      <c r="DM61" s="658"/>
      <c r="DN61" s="658"/>
      <c r="DO61" s="658"/>
      <c r="DP61" s="658"/>
      <c r="DQ61" s="658"/>
      <c r="DR61" s="658"/>
      <c r="DS61" s="658"/>
      <c r="DT61" s="658"/>
      <c r="DU61" s="658"/>
      <c r="DV61" s="658"/>
      <c r="DW61" s="658"/>
      <c r="DX61" s="658"/>
      <c r="DY61" s="658"/>
      <c r="DZ61" s="658"/>
      <c r="EA61" s="658"/>
      <c r="EB61" s="658"/>
      <c r="EC61" s="658"/>
      <c r="ED61" s="658"/>
      <c r="EE61" s="658"/>
      <c r="EF61" s="658"/>
      <c r="EG61" s="658"/>
      <c r="EH61" s="658"/>
      <c r="EI61" s="658"/>
      <c r="EJ61" s="658"/>
      <c r="EK61" s="658"/>
      <c r="EL61" s="658"/>
      <c r="EM61" s="658"/>
      <c r="EN61" s="658"/>
      <c r="EO61" s="658"/>
      <c r="EP61" s="658"/>
      <c r="EQ61" s="658"/>
      <c r="ER61" s="658"/>
      <c r="ES61" s="658"/>
      <c r="ET61" s="658"/>
      <c r="EU61" s="658"/>
      <c r="EV61" s="658"/>
      <c r="EW61" s="658"/>
      <c r="EX61" s="658"/>
      <c r="EY61" s="658"/>
      <c r="EZ61" s="658"/>
      <c r="FA61" s="658"/>
      <c r="FB61" s="658"/>
      <c r="FC61" s="658"/>
      <c r="FD61" s="658"/>
      <c r="FE61" s="658"/>
      <c r="FF61" s="658"/>
      <c r="FG61" s="658"/>
      <c r="FH61" s="658"/>
      <c r="FI61" s="658"/>
      <c r="FJ61" s="658"/>
      <c r="FK61" s="658"/>
      <c r="FL61" s="658"/>
      <c r="FM61" s="658"/>
      <c r="FN61" s="658"/>
      <c r="FO61" s="658"/>
      <c r="FP61" s="658"/>
      <c r="FQ61" s="658"/>
      <c r="FR61" s="658"/>
      <c r="FS61" s="658"/>
      <c r="FT61" s="658"/>
      <c r="FU61" s="658"/>
      <c r="FV61" s="658"/>
      <c r="FW61" s="658"/>
      <c r="FX61" s="658"/>
      <c r="FY61" s="658"/>
      <c r="FZ61" s="658"/>
      <c r="GA61" s="658"/>
      <c r="GB61" s="658"/>
      <c r="GC61" s="658"/>
      <c r="GD61" s="658"/>
      <c r="GE61" s="658"/>
      <c r="GF61" s="658"/>
      <c r="GG61" s="658"/>
      <c r="GH61" s="658"/>
      <c r="GI61" s="658"/>
      <c r="GJ61" s="658"/>
      <c r="GK61" s="658"/>
      <c r="GL61" s="658"/>
      <c r="GM61" s="658"/>
      <c r="GN61" s="658"/>
      <c r="GO61" s="658"/>
      <c r="GP61" s="658"/>
      <c r="GQ61" s="658"/>
      <c r="GR61" s="658"/>
      <c r="GS61" s="658"/>
      <c r="GT61" s="658"/>
      <c r="GU61" s="658"/>
      <c r="GV61" s="658"/>
      <c r="GW61" s="658"/>
      <c r="GX61" s="658"/>
      <c r="GY61" s="658"/>
      <c r="GZ61" s="658"/>
      <c r="HA61" s="658"/>
      <c r="HB61" s="658"/>
      <c r="HC61" s="658"/>
      <c r="HD61" s="658"/>
      <c r="HE61" s="658"/>
      <c r="HF61" s="658"/>
      <c r="HG61" s="658"/>
      <c r="HH61" s="658"/>
      <c r="HI61" s="658"/>
      <c r="HJ61" s="658"/>
      <c r="HK61" s="658"/>
      <c r="HL61" s="658"/>
      <c r="HM61" s="658"/>
      <c r="HN61" s="658"/>
      <c r="HO61" s="658"/>
      <c r="HP61" s="658"/>
      <c r="HQ61" s="658"/>
      <c r="HR61" s="658"/>
      <c r="HS61" s="658"/>
      <c r="HT61" s="658"/>
      <c r="HU61" s="658"/>
      <c r="HV61" s="658"/>
      <c r="HW61" s="658"/>
      <c r="HX61" s="658"/>
      <c r="HY61" s="658"/>
      <c r="HZ61" s="658"/>
      <c r="IA61" s="658"/>
      <c r="IB61" s="658"/>
      <c r="IC61" s="658"/>
      <c r="ID61" s="658"/>
      <c r="IE61" s="658"/>
      <c r="IF61" s="658"/>
      <c r="IG61" s="658"/>
      <c r="IH61" s="658"/>
      <c r="II61" s="658"/>
      <c r="IJ61" s="658"/>
      <c r="IK61" s="658"/>
      <c r="IL61" s="658"/>
      <c r="IM61" s="658"/>
      <c r="IN61" s="658"/>
      <c r="IO61" s="658"/>
      <c r="IP61" s="658"/>
      <c r="IQ61" s="658"/>
      <c r="IR61" s="658"/>
      <c r="IS61" s="658"/>
      <c r="IT61" s="658"/>
      <c r="IU61" s="658"/>
      <c r="IV61" s="658"/>
      <c r="IW61" s="658"/>
      <c r="IX61" s="658"/>
      <c r="IY61" s="658"/>
      <c r="IZ61" s="658"/>
      <c r="JA61" s="658"/>
      <c r="JB61" s="658"/>
      <c r="JC61" s="658"/>
      <c r="JD61" s="658"/>
      <c r="JE61" s="658"/>
      <c r="JF61" s="658"/>
      <c r="JG61" s="658"/>
      <c r="JH61" s="658"/>
      <c r="JI61" s="658"/>
      <c r="JJ61" s="658"/>
      <c r="JK61" s="658"/>
      <c r="JL61" s="658"/>
      <c r="JM61" s="658"/>
      <c r="JN61" s="658"/>
      <c r="JO61" s="658"/>
      <c r="JP61" s="658"/>
      <c r="JQ61" s="658"/>
      <c r="JR61" s="658"/>
      <c r="JS61" s="658"/>
      <c r="JT61" s="658"/>
      <c r="JU61" s="658"/>
      <c r="JV61" s="658"/>
      <c r="JW61" s="658"/>
      <c r="JX61" s="658"/>
      <c r="JY61" s="658"/>
      <c r="JZ61" s="658"/>
      <c r="KA61" s="658"/>
      <c r="KB61" s="658"/>
      <c r="KC61" s="658"/>
      <c r="KD61" s="658"/>
      <c r="KE61" s="658"/>
      <c r="KF61" s="658"/>
      <c r="KG61" s="658"/>
      <c r="KH61" s="658"/>
      <c r="KI61" s="658"/>
      <c r="KJ61" s="658"/>
      <c r="KK61" s="658"/>
      <c r="KL61" s="658"/>
      <c r="KM61" s="658"/>
      <c r="KN61" s="658"/>
      <c r="KO61" s="658"/>
      <c r="KP61" s="658"/>
      <c r="KQ61" s="658"/>
      <c r="KR61" s="658"/>
      <c r="KS61" s="658"/>
      <c r="KT61" s="658"/>
      <c r="KU61" s="658"/>
      <c r="KV61" s="658"/>
      <c r="KW61" s="658"/>
      <c r="KX61" s="658"/>
      <c r="KY61" s="658"/>
      <c r="KZ61" s="658"/>
      <c r="LA61" s="658"/>
      <c r="LB61" s="658"/>
      <c r="LC61" s="658"/>
      <c r="LD61" s="658"/>
      <c r="LE61" s="658"/>
      <c r="LF61" s="658"/>
      <c r="LG61" s="658"/>
      <c r="LH61" s="658"/>
      <c r="LI61" s="658"/>
      <c r="LJ61" s="658"/>
      <c r="LK61" s="658"/>
      <c r="LL61" s="658"/>
      <c r="LM61" s="658"/>
      <c r="LN61" s="658"/>
      <c r="LO61" s="658"/>
      <c r="LP61" s="658"/>
      <c r="LQ61" s="658"/>
      <c r="LR61" s="658"/>
      <c r="LS61" s="658"/>
      <c r="LT61" s="658"/>
      <c r="LU61" s="658"/>
      <c r="LV61" s="658"/>
      <c r="LW61" s="658"/>
      <c r="LX61" s="658"/>
      <c r="LY61" s="658"/>
      <c r="LZ61" s="658"/>
      <c r="MA61" s="658"/>
      <c r="MB61" s="658"/>
      <c r="MC61" s="658"/>
      <c r="MD61" s="658"/>
      <c r="ME61" s="658"/>
      <c r="MF61" s="658"/>
      <c r="MG61" s="658"/>
      <c r="MH61" s="658"/>
      <c r="MI61" s="658"/>
      <c r="MJ61" s="658"/>
      <c r="MK61" s="658"/>
      <c r="ML61" s="658"/>
      <c r="MM61" s="658"/>
      <c r="MN61" s="658"/>
      <c r="MO61" s="658"/>
      <c r="MP61" s="658"/>
      <c r="MQ61" s="658"/>
      <c r="MR61" s="658"/>
      <c r="MS61" s="658"/>
      <c r="MT61" s="658"/>
      <c r="MU61" s="658"/>
      <c r="MV61" s="658"/>
      <c r="MW61" s="658"/>
      <c r="MX61" s="658"/>
      <c r="MY61" s="658"/>
      <c r="MZ61" s="658"/>
      <c r="NA61" s="658"/>
      <c r="NB61" s="658"/>
      <c r="NC61" s="658"/>
      <c r="ND61" s="658"/>
      <c r="NE61" s="658"/>
      <c r="NF61" s="658"/>
      <c r="NG61" s="658"/>
      <c r="NH61" s="658"/>
      <c r="NI61" s="658"/>
      <c r="NJ61" s="658"/>
      <c r="NK61" s="658"/>
      <c r="NL61" s="658"/>
      <c r="NM61" s="658"/>
      <c r="NN61" s="658"/>
      <c r="NO61" s="658"/>
      <c r="NP61" s="658"/>
      <c r="NQ61" s="658"/>
      <c r="NR61" s="658"/>
      <c r="NS61" s="658"/>
      <c r="NT61" s="658"/>
      <c r="NU61" s="658"/>
      <c r="NV61" s="658"/>
      <c r="NW61" s="658"/>
      <c r="NX61" s="658"/>
      <c r="NY61" s="658"/>
      <c r="NZ61" s="658"/>
      <c r="OA61" s="658"/>
      <c r="OB61" s="658"/>
      <c r="OC61" s="658"/>
      <c r="OD61" s="658"/>
      <c r="OE61" s="658"/>
      <c r="OF61" s="658"/>
      <c r="OG61" s="658"/>
      <c r="OH61" s="658"/>
      <c r="OI61" s="658"/>
      <c r="OJ61" s="658"/>
      <c r="OK61" s="658"/>
      <c r="OL61" s="658"/>
      <c r="OM61" s="658"/>
      <c r="ON61" s="658"/>
      <c r="OO61" s="658"/>
      <c r="OP61" s="658"/>
      <c r="OQ61" s="658"/>
      <c r="OR61" s="658"/>
      <c r="OS61" s="658"/>
      <c r="OT61" s="658"/>
      <c r="OU61" s="658"/>
      <c r="OV61" s="658"/>
      <c r="OW61" s="658"/>
      <c r="OX61" s="658"/>
      <c r="OY61" s="658"/>
      <c r="OZ61" s="658"/>
      <c r="PA61" s="658"/>
      <c r="PB61" s="658"/>
      <c r="PC61" s="658"/>
      <c r="PD61" s="658"/>
      <c r="PE61" s="658"/>
      <c r="PF61" s="658"/>
      <c r="PG61" s="658"/>
      <c r="PH61" s="658"/>
      <c r="PI61" s="658"/>
      <c r="PJ61" s="658"/>
      <c r="PK61" s="658"/>
      <c r="PL61" s="658"/>
      <c r="PM61" s="658"/>
      <c r="PN61" s="658"/>
      <c r="PO61" s="658"/>
      <c r="PP61" s="658"/>
      <c r="PQ61" s="658"/>
      <c r="PR61" s="658"/>
      <c r="PS61" s="658"/>
      <c r="PT61" s="658"/>
      <c r="PU61" s="658"/>
      <c r="PV61" s="658"/>
      <c r="PW61" s="658"/>
      <c r="PX61" s="658"/>
      <c r="PY61" s="658"/>
      <c r="PZ61" s="658"/>
      <c r="QA61" s="658"/>
      <c r="QB61" s="658"/>
      <c r="QC61" s="658"/>
      <c r="QD61" s="658"/>
      <c r="QE61" s="658"/>
      <c r="QF61" s="658"/>
      <c r="QG61" s="658"/>
      <c r="QH61" s="658"/>
      <c r="QI61" s="658"/>
      <c r="QJ61" s="658"/>
      <c r="QK61" s="658"/>
      <c r="QL61" s="658"/>
      <c r="QM61" s="658"/>
      <c r="QN61" s="658"/>
      <c r="QO61" s="658"/>
      <c r="QP61" s="658"/>
      <c r="QQ61" s="658"/>
      <c r="QR61" s="658"/>
      <c r="QS61" s="658"/>
      <c r="QT61" s="658"/>
      <c r="QU61" s="658"/>
      <c r="QV61" s="658"/>
      <c r="QW61" s="658"/>
      <c r="QX61" s="658"/>
      <c r="QY61" s="658"/>
      <c r="QZ61" s="658"/>
      <c r="RA61" s="658"/>
      <c r="RB61" s="658"/>
      <c r="RC61" s="658"/>
      <c r="RD61" s="658"/>
      <c r="RE61" s="658"/>
      <c r="RF61" s="658"/>
      <c r="RG61" s="658"/>
      <c r="RH61" s="658"/>
      <c r="RI61" s="658"/>
      <c r="RJ61" s="658"/>
      <c r="RK61" s="658"/>
      <c r="RL61" s="658"/>
      <c r="RM61" s="658"/>
      <c r="RN61" s="658"/>
      <c r="RO61" s="658"/>
      <c r="RP61" s="658"/>
      <c r="RQ61" s="658"/>
      <c r="RR61" s="658"/>
      <c r="RS61" s="658"/>
      <c r="RT61" s="658"/>
      <c r="RU61" s="658"/>
      <c r="RV61" s="658"/>
      <c r="RW61" s="658"/>
      <c r="RX61" s="658"/>
      <c r="RY61" s="658"/>
      <c r="RZ61" s="658"/>
      <c r="SA61" s="658"/>
      <c r="SB61" s="658"/>
      <c r="SC61" s="658"/>
      <c r="SD61" s="658"/>
      <c r="SE61" s="658"/>
      <c r="SF61" s="658"/>
      <c r="SG61" s="658"/>
      <c r="SH61" s="658"/>
      <c r="SI61" s="658"/>
      <c r="SJ61" s="658"/>
      <c r="SK61" s="658"/>
      <c r="SL61" s="658"/>
      <c r="SM61" s="658"/>
      <c r="SN61" s="658"/>
      <c r="SO61" s="658"/>
      <c r="SP61" s="658"/>
      <c r="SQ61" s="658"/>
      <c r="SR61" s="658"/>
      <c r="SS61" s="658"/>
      <c r="ST61" s="658"/>
      <c r="SU61" s="658"/>
      <c r="SV61" s="658"/>
      <c r="SW61" s="658"/>
      <c r="SX61" s="658"/>
      <c r="SY61" s="658"/>
      <c r="SZ61" s="658"/>
      <c r="TA61" s="658"/>
      <c r="TB61" s="658"/>
      <c r="TC61" s="658"/>
      <c r="TD61" s="658"/>
      <c r="TE61" s="658"/>
      <c r="TF61" s="658"/>
      <c r="TG61" s="658"/>
      <c r="TH61" s="658"/>
      <c r="TI61" s="658"/>
      <c r="TJ61" s="658"/>
      <c r="TK61" s="658"/>
      <c r="TL61" s="658"/>
      <c r="TM61" s="658"/>
      <c r="TN61" s="658"/>
      <c r="TO61" s="658"/>
      <c r="TP61" s="658"/>
      <c r="TQ61" s="658"/>
      <c r="TR61" s="658"/>
      <c r="TS61" s="658"/>
      <c r="TT61" s="658"/>
      <c r="TU61" s="658"/>
      <c r="TV61" s="658"/>
      <c r="TW61" s="658"/>
      <c r="TX61" s="658"/>
      <c r="TY61" s="658"/>
      <c r="TZ61" s="658"/>
      <c r="UA61" s="658"/>
      <c r="UB61" s="658"/>
      <c r="UC61" s="658"/>
      <c r="UD61" s="658"/>
      <c r="UE61" s="658"/>
      <c r="UF61" s="658"/>
      <c r="UG61" s="658"/>
      <c r="UH61" s="658"/>
      <c r="UI61" s="658"/>
      <c r="UJ61" s="658"/>
      <c r="UK61" s="658"/>
      <c r="UL61" s="658"/>
      <c r="UM61" s="658"/>
      <c r="UN61" s="658"/>
      <c r="UO61" s="658"/>
      <c r="UP61" s="658"/>
      <c r="UQ61" s="658"/>
      <c r="UR61" s="658"/>
      <c r="US61" s="658"/>
      <c r="UT61" s="658"/>
      <c r="UU61" s="658"/>
      <c r="UV61" s="658"/>
      <c r="UW61" s="658"/>
      <c r="UX61" s="658"/>
      <c r="UY61" s="658"/>
      <c r="UZ61" s="658"/>
      <c r="VA61" s="658"/>
      <c r="VB61" s="658"/>
      <c r="VC61" s="658"/>
      <c r="VD61" s="658"/>
      <c r="VE61" s="658"/>
      <c r="VF61" s="658"/>
      <c r="VG61" s="658"/>
      <c r="VH61" s="658"/>
      <c r="VI61" s="658"/>
      <c r="VJ61" s="658"/>
      <c r="VK61" s="658"/>
      <c r="VL61" s="658"/>
      <c r="VM61" s="658"/>
      <c r="VN61" s="658"/>
      <c r="VO61" s="658"/>
      <c r="VP61" s="658"/>
      <c r="VQ61" s="658"/>
      <c r="VR61" s="658"/>
      <c r="VS61" s="658"/>
      <c r="VT61" s="658"/>
      <c r="VU61" s="658"/>
      <c r="VV61" s="658"/>
      <c r="VW61" s="658"/>
      <c r="VX61" s="658"/>
      <c r="VY61" s="658"/>
      <c r="VZ61" s="658"/>
      <c r="WA61" s="658"/>
      <c r="WB61" s="658"/>
      <c r="WC61" s="658"/>
      <c r="WD61" s="658"/>
      <c r="WE61" s="658"/>
      <c r="WF61" s="658"/>
      <c r="WG61" s="658"/>
      <c r="WH61" s="658"/>
      <c r="WI61" s="658"/>
      <c r="WJ61" s="658"/>
      <c r="WK61" s="658"/>
      <c r="WL61" s="658"/>
      <c r="WM61" s="658"/>
      <c r="WN61" s="658"/>
      <c r="WO61" s="658"/>
      <c r="WP61" s="658"/>
      <c r="WQ61" s="658"/>
      <c r="WR61" s="658"/>
      <c r="WS61" s="658"/>
      <c r="WT61" s="658"/>
      <c r="WU61" s="658"/>
      <c r="WV61" s="658"/>
      <c r="WW61" s="658"/>
      <c r="WX61" s="658"/>
      <c r="WY61" s="658"/>
      <c r="WZ61" s="658"/>
      <c r="XA61" s="658"/>
      <c r="XB61" s="658"/>
      <c r="XC61" s="658"/>
      <c r="XD61" s="658"/>
      <c r="XE61" s="658"/>
      <c r="XF61" s="658"/>
      <c r="XG61" s="658"/>
      <c r="XH61" s="658"/>
      <c r="XI61" s="658"/>
      <c r="XJ61" s="658"/>
      <c r="XK61" s="658"/>
      <c r="XL61" s="658"/>
      <c r="XM61" s="658"/>
      <c r="XN61" s="658"/>
      <c r="XO61" s="658"/>
      <c r="XP61" s="658"/>
      <c r="XQ61" s="658"/>
      <c r="XR61" s="658"/>
      <c r="XS61" s="658"/>
      <c r="XT61" s="658"/>
      <c r="XU61" s="658"/>
      <c r="XV61" s="658"/>
      <c r="XW61" s="658"/>
      <c r="XX61" s="658"/>
      <c r="XY61" s="658"/>
      <c r="XZ61" s="658"/>
      <c r="YA61" s="658"/>
      <c r="YB61" s="658"/>
      <c r="YC61" s="658"/>
      <c r="YD61" s="658"/>
      <c r="YE61" s="658"/>
      <c r="YF61" s="658"/>
      <c r="YG61" s="658"/>
      <c r="YH61" s="658"/>
      <c r="YI61" s="658"/>
      <c r="YJ61" s="658"/>
      <c r="YK61" s="658"/>
      <c r="YL61" s="658"/>
      <c r="YM61" s="658"/>
      <c r="YN61" s="658"/>
      <c r="YO61" s="658"/>
      <c r="YP61" s="658"/>
      <c r="YQ61" s="658"/>
      <c r="YR61" s="658"/>
      <c r="YS61" s="658"/>
      <c r="YT61" s="658"/>
      <c r="YU61" s="658"/>
      <c r="YV61" s="658"/>
      <c r="YW61" s="658"/>
      <c r="YX61" s="658"/>
      <c r="YY61" s="658"/>
      <c r="YZ61" s="658"/>
      <c r="ZA61" s="658"/>
      <c r="ZB61" s="658"/>
      <c r="ZC61" s="658"/>
      <c r="ZD61" s="658"/>
      <c r="ZE61" s="658"/>
      <c r="ZF61" s="658"/>
      <c r="ZG61" s="658"/>
      <c r="ZH61" s="658"/>
      <c r="ZI61" s="658"/>
      <c r="ZJ61" s="658"/>
      <c r="ZK61" s="658"/>
      <c r="ZL61" s="658"/>
      <c r="ZM61" s="658"/>
      <c r="ZN61" s="658"/>
      <c r="ZO61" s="658"/>
      <c r="ZP61" s="658"/>
      <c r="ZQ61" s="658"/>
      <c r="ZR61" s="658"/>
      <c r="ZS61" s="658"/>
      <c r="ZT61" s="658"/>
      <c r="ZU61" s="658"/>
      <c r="ZV61" s="658"/>
      <c r="ZW61" s="658"/>
      <c r="ZX61" s="658"/>
      <c r="ZY61" s="658"/>
      <c r="ZZ61" s="658"/>
      <c r="AAA61" s="658"/>
      <c r="AAB61" s="658"/>
      <c r="AAC61" s="658"/>
      <c r="AAD61" s="658"/>
      <c r="AAE61" s="658"/>
      <c r="AAF61" s="658"/>
      <c r="AAG61" s="658"/>
      <c r="AAH61" s="658"/>
      <c r="AAI61" s="658"/>
      <c r="AAJ61" s="658"/>
      <c r="AAK61" s="658"/>
      <c r="AAL61" s="658"/>
      <c r="AAM61" s="658"/>
      <c r="AAN61" s="658"/>
      <c r="AAO61" s="658"/>
      <c r="AAP61" s="658"/>
      <c r="AAQ61" s="658"/>
      <c r="AAR61" s="658"/>
      <c r="AAS61" s="658"/>
      <c r="AAT61" s="658"/>
      <c r="AAU61" s="658"/>
      <c r="AAV61" s="658"/>
      <c r="AAW61" s="658"/>
      <c r="AAX61" s="658"/>
      <c r="AAY61" s="658"/>
      <c r="AAZ61" s="658"/>
      <c r="ABA61" s="658"/>
      <c r="ABB61" s="658"/>
      <c r="ABC61" s="658"/>
      <c r="ABD61" s="658"/>
      <c r="ABE61" s="658"/>
      <c r="ABF61" s="658"/>
      <c r="ABG61" s="658"/>
      <c r="ABH61" s="658"/>
      <c r="ABI61" s="658"/>
      <c r="ABJ61" s="658"/>
      <c r="ABK61" s="658"/>
      <c r="ABL61" s="658"/>
      <c r="ABM61" s="658"/>
      <c r="ABN61" s="658"/>
      <c r="ABO61" s="658"/>
      <c r="ABP61" s="658"/>
      <c r="ABQ61" s="658"/>
      <c r="ABR61" s="658"/>
      <c r="ABS61" s="658"/>
      <c r="ABT61" s="658"/>
      <c r="ABU61" s="658"/>
      <c r="ABV61" s="658"/>
      <c r="ABW61" s="658"/>
      <c r="ABX61" s="658"/>
      <c r="ABY61" s="658"/>
      <c r="ABZ61" s="658"/>
      <c r="ACA61" s="658"/>
      <c r="ACB61" s="658"/>
      <c r="ACC61" s="658"/>
      <c r="ACD61" s="658"/>
      <c r="ACE61" s="658"/>
      <c r="ACF61" s="658"/>
      <c r="ACG61" s="658"/>
      <c r="ACH61" s="658"/>
      <c r="ACI61" s="658"/>
      <c r="ACJ61" s="658"/>
      <c r="ACK61" s="658"/>
      <c r="ACL61" s="658"/>
      <c r="ACM61" s="658"/>
      <c r="ACN61" s="658"/>
      <c r="ACO61" s="658"/>
      <c r="ACP61" s="658"/>
      <c r="ACQ61" s="658"/>
      <c r="ACR61" s="658"/>
      <c r="ACS61" s="658"/>
      <c r="ACT61" s="658"/>
      <c r="ACU61" s="658"/>
      <c r="ACV61" s="658"/>
      <c r="ACW61" s="658"/>
      <c r="ACX61" s="658"/>
      <c r="ACY61" s="658"/>
      <c r="ACZ61" s="658"/>
      <c r="ADA61" s="658"/>
      <c r="ADB61" s="658"/>
      <c r="ADC61" s="658"/>
      <c r="ADD61" s="658"/>
      <c r="ADE61" s="658"/>
      <c r="ADF61" s="658"/>
      <c r="ADG61" s="658"/>
      <c r="ADH61" s="658"/>
      <c r="ADI61" s="658"/>
      <c r="ADJ61" s="658"/>
      <c r="ADK61" s="658"/>
      <c r="ADL61" s="658"/>
      <c r="ADM61" s="658"/>
      <c r="ADN61" s="658"/>
      <c r="ADO61" s="658"/>
      <c r="ADP61" s="658"/>
      <c r="ADQ61" s="658"/>
      <c r="ADR61" s="658"/>
      <c r="ADS61" s="658"/>
      <c r="ADT61" s="658"/>
      <c r="ADU61" s="658"/>
      <c r="ADV61" s="658"/>
      <c r="ADW61" s="658"/>
      <c r="ADX61" s="658"/>
      <c r="ADY61" s="658"/>
      <c r="ADZ61" s="658"/>
      <c r="AEA61" s="658"/>
      <c r="AEB61" s="658"/>
      <c r="AEC61" s="658"/>
      <c r="AED61" s="658"/>
      <c r="AEE61" s="658"/>
      <c r="AEF61" s="658"/>
      <c r="AEG61" s="658"/>
      <c r="AEH61" s="658"/>
      <c r="AEI61" s="658"/>
      <c r="AEJ61" s="658"/>
      <c r="AEK61" s="658"/>
      <c r="AEL61" s="658"/>
      <c r="AEM61" s="658"/>
      <c r="AEN61" s="658"/>
      <c r="AEO61" s="658"/>
      <c r="AEP61" s="658"/>
      <c r="AEQ61" s="658"/>
      <c r="AER61" s="658"/>
      <c r="AES61" s="658"/>
      <c r="AET61" s="658"/>
      <c r="AEU61" s="658"/>
      <c r="AEV61" s="658"/>
      <c r="AEW61" s="658"/>
      <c r="AEX61" s="658"/>
      <c r="AEY61" s="658"/>
      <c r="AEZ61" s="658"/>
      <c r="AFA61" s="658"/>
      <c r="AFB61" s="658"/>
      <c r="AFC61" s="658"/>
      <c r="AFD61" s="658"/>
      <c r="AFE61" s="658"/>
      <c r="AFF61" s="658"/>
      <c r="AFG61" s="658"/>
      <c r="AFH61" s="658"/>
      <c r="AFI61" s="658"/>
      <c r="AFJ61" s="658"/>
      <c r="AFK61" s="658"/>
      <c r="AFL61" s="658"/>
      <c r="AFM61" s="658"/>
      <c r="AFN61" s="658"/>
      <c r="AFO61" s="658"/>
      <c r="AFP61" s="658"/>
      <c r="AFQ61" s="658"/>
      <c r="AFR61" s="658"/>
      <c r="AFS61" s="658"/>
      <c r="AFT61" s="658"/>
      <c r="AFU61" s="658"/>
      <c r="AFV61" s="658"/>
      <c r="AFW61" s="658"/>
      <c r="AFX61" s="658"/>
      <c r="AFY61" s="658"/>
      <c r="AFZ61" s="658"/>
      <c r="AGA61" s="658"/>
      <c r="AGB61" s="658"/>
      <c r="AGC61" s="658"/>
      <c r="AGD61" s="658"/>
      <c r="AGE61" s="658"/>
      <c r="AGF61" s="658"/>
      <c r="AGG61" s="658"/>
      <c r="AGH61" s="658"/>
      <c r="AGI61" s="658"/>
      <c r="AGJ61" s="658"/>
      <c r="AGK61" s="658"/>
      <c r="AGL61" s="658"/>
      <c r="AGM61" s="658"/>
      <c r="AGN61" s="658"/>
      <c r="AGO61" s="658"/>
      <c r="AGP61" s="658"/>
      <c r="AGQ61" s="658"/>
      <c r="AGR61" s="658"/>
      <c r="AGS61" s="658"/>
      <c r="AGT61" s="658"/>
      <c r="AGU61" s="658"/>
      <c r="AGV61" s="658"/>
      <c r="AGW61" s="658"/>
      <c r="AGX61" s="658"/>
      <c r="AGY61" s="658"/>
      <c r="AGZ61" s="658"/>
      <c r="AHA61" s="658"/>
      <c r="AHB61" s="658"/>
      <c r="AHC61" s="658"/>
      <c r="AHD61" s="658"/>
      <c r="AHE61" s="658"/>
      <c r="AHF61" s="658"/>
      <c r="AHG61" s="658"/>
      <c r="AHH61" s="658"/>
      <c r="AHI61" s="658"/>
      <c r="AHJ61" s="658"/>
      <c r="AHK61" s="658"/>
      <c r="AHL61" s="658"/>
      <c r="AHM61" s="658"/>
      <c r="AHN61" s="658"/>
      <c r="AHO61" s="658"/>
      <c r="AHP61" s="658"/>
      <c r="AHQ61" s="658"/>
      <c r="AHR61" s="658"/>
      <c r="AHS61" s="658"/>
      <c r="AHT61" s="658"/>
      <c r="AHU61" s="658"/>
      <c r="AHV61" s="658"/>
      <c r="AHW61" s="658"/>
      <c r="AHX61" s="658"/>
      <c r="AHY61" s="658"/>
      <c r="AHZ61" s="658"/>
      <c r="AIA61" s="658"/>
      <c r="AIB61" s="658"/>
      <c r="AIC61" s="658"/>
      <c r="AID61" s="658"/>
      <c r="AIE61" s="658"/>
      <c r="AIF61" s="658"/>
      <c r="AIG61" s="658"/>
      <c r="AIH61" s="658"/>
      <c r="AII61" s="658"/>
      <c r="AIJ61" s="658"/>
      <c r="AIK61" s="658"/>
      <c r="AIL61" s="658"/>
      <c r="AIM61" s="658"/>
      <c r="AIN61" s="658"/>
      <c r="AIO61" s="658"/>
      <c r="AIP61" s="658"/>
      <c r="AIQ61" s="658"/>
      <c r="AIR61" s="658"/>
      <c r="AIS61" s="658"/>
      <c r="AIT61" s="658"/>
      <c r="AIU61" s="658"/>
      <c r="AIV61" s="658"/>
      <c r="AIW61" s="658"/>
      <c r="AIX61" s="658"/>
      <c r="AIY61" s="658"/>
      <c r="AIZ61" s="658"/>
      <c r="AJA61" s="658"/>
      <c r="AJB61" s="658"/>
      <c r="AJC61" s="658"/>
      <c r="AJD61" s="658"/>
      <c r="AJE61" s="658"/>
      <c r="AJF61" s="658"/>
      <c r="AJG61" s="658"/>
      <c r="AJH61" s="658"/>
      <c r="AJI61" s="658"/>
      <c r="AJJ61" s="658"/>
      <c r="AJK61" s="658"/>
      <c r="AJL61" s="658"/>
      <c r="AJM61" s="658"/>
      <c r="AJN61" s="658"/>
      <c r="AJO61" s="658"/>
      <c r="AJP61" s="658"/>
      <c r="AJQ61" s="658"/>
      <c r="AJR61" s="658"/>
      <c r="AJS61" s="658"/>
      <c r="AJT61" s="658"/>
      <c r="AJU61" s="658"/>
      <c r="AJV61" s="658"/>
      <c r="AJW61" s="658"/>
      <c r="AJX61" s="658"/>
      <c r="AJY61" s="658"/>
      <c r="AJZ61" s="658"/>
      <c r="AKA61" s="658"/>
      <c r="AKB61" s="658"/>
      <c r="AKC61" s="658"/>
      <c r="AKD61" s="658"/>
      <c r="AKE61" s="658"/>
      <c r="AKF61" s="658"/>
      <c r="AKG61" s="658"/>
      <c r="AKH61" s="658"/>
      <c r="AKI61" s="658"/>
      <c r="AKJ61" s="658"/>
      <c r="AKK61" s="658"/>
      <c r="AKL61" s="658"/>
      <c r="AKM61" s="658"/>
      <c r="AKN61" s="658"/>
      <c r="AKO61" s="658"/>
      <c r="AKP61" s="658"/>
      <c r="AKQ61" s="658"/>
      <c r="AKR61" s="658"/>
      <c r="AKS61" s="658"/>
      <c r="AKT61" s="658"/>
      <c r="AKU61" s="658"/>
      <c r="AKV61" s="658"/>
      <c r="AKW61" s="658"/>
      <c r="AKX61" s="658"/>
      <c r="AKY61" s="658"/>
      <c r="AKZ61" s="658"/>
      <c r="ALA61" s="658"/>
      <c r="ALB61" s="658"/>
      <c r="ALC61" s="658"/>
      <c r="ALD61" s="658"/>
      <c r="ALE61" s="658"/>
      <c r="ALF61" s="658"/>
      <c r="ALG61" s="658"/>
      <c r="ALH61" s="658"/>
      <c r="ALI61" s="658"/>
      <c r="ALJ61" s="658"/>
      <c r="ALK61" s="658"/>
      <c r="ALL61" s="658"/>
      <c r="ALM61" s="658"/>
      <c r="ALN61" s="658"/>
      <c r="ALO61" s="658"/>
      <c r="ALP61" s="658"/>
      <c r="ALQ61" s="658"/>
      <c r="ALR61" s="658"/>
      <c r="ALS61" s="658"/>
      <c r="ALT61" s="658"/>
      <c r="ALU61" s="658"/>
      <c r="ALV61" s="658"/>
      <c r="ALW61" s="658"/>
      <c r="ALX61" s="658"/>
      <c r="ALY61" s="658"/>
      <c r="ALZ61" s="658"/>
      <c r="AMA61" s="658"/>
      <c r="AMB61" s="658"/>
      <c r="AMC61" s="658"/>
      <c r="AMD61" s="658"/>
      <c r="AME61" s="658"/>
      <c r="AMF61" s="658"/>
      <c r="AMG61" s="658"/>
      <c r="AMH61" s="658"/>
      <c r="AMI61" s="658"/>
      <c r="AMJ61" s="658"/>
      <c r="AMK61" s="658"/>
      <c r="AML61" s="658"/>
      <c r="AMM61" s="658"/>
      <c r="AMN61" s="658"/>
      <c r="AMO61" s="658"/>
      <c r="AMP61" s="658"/>
      <c r="AMQ61" s="658"/>
      <c r="AMR61" s="658"/>
      <c r="AMS61" s="658"/>
      <c r="AMT61" s="658"/>
      <c r="AMU61" s="658"/>
      <c r="AMV61" s="658"/>
      <c r="AMW61" s="658"/>
      <c r="AMX61" s="658"/>
      <c r="AMY61" s="658"/>
      <c r="AMZ61" s="658"/>
      <c r="ANA61" s="658"/>
      <c r="ANB61" s="658"/>
      <c r="ANC61" s="658"/>
      <c r="AND61" s="658"/>
      <c r="ANE61" s="658"/>
      <c r="ANF61" s="658"/>
      <c r="ANG61" s="658"/>
      <c r="ANH61" s="658"/>
      <c r="ANI61" s="658"/>
      <c r="ANJ61" s="658"/>
      <c r="ANK61" s="658"/>
      <c r="ANL61" s="658"/>
      <c r="ANM61" s="658"/>
      <c r="ANN61" s="658"/>
      <c r="ANO61" s="658"/>
      <c r="ANP61" s="658"/>
      <c r="ANQ61" s="658"/>
      <c r="ANR61" s="658"/>
      <c r="ANS61" s="658"/>
      <c r="ANT61" s="658"/>
      <c r="ANU61" s="658"/>
      <c r="ANV61" s="658"/>
      <c r="ANW61" s="658"/>
      <c r="ANX61" s="658"/>
      <c r="ANY61" s="658"/>
      <c r="ANZ61" s="658"/>
      <c r="AOA61" s="658"/>
      <c r="AOB61" s="658"/>
      <c r="AOC61" s="658"/>
      <c r="AOD61" s="658"/>
      <c r="AOE61" s="658"/>
      <c r="AOF61" s="658"/>
      <c r="AOG61" s="658"/>
      <c r="AOH61" s="658"/>
      <c r="AOI61" s="658"/>
      <c r="AOJ61" s="658"/>
      <c r="AOK61" s="658"/>
      <c r="AOL61" s="658"/>
      <c r="AOM61" s="658"/>
      <c r="AON61" s="658"/>
      <c r="AOO61" s="658"/>
      <c r="AOP61" s="658"/>
      <c r="AOQ61" s="658"/>
      <c r="AOR61" s="658"/>
      <c r="AOS61" s="658"/>
      <c r="AOT61" s="658"/>
      <c r="AOU61" s="658"/>
      <c r="AOV61" s="658"/>
      <c r="AOW61" s="658"/>
      <c r="AOX61" s="658"/>
      <c r="AOY61" s="658"/>
      <c r="AOZ61" s="658"/>
      <c r="APA61" s="658"/>
      <c r="APB61" s="658"/>
      <c r="APC61" s="658"/>
      <c r="APD61" s="658"/>
      <c r="APE61" s="658"/>
      <c r="APF61" s="658"/>
      <c r="APG61" s="658"/>
      <c r="APH61" s="658"/>
      <c r="API61" s="658"/>
      <c r="APJ61" s="658"/>
      <c r="APK61" s="658"/>
      <c r="APL61" s="658"/>
      <c r="APM61" s="658"/>
      <c r="APN61" s="658"/>
      <c r="APO61" s="658"/>
      <c r="APP61" s="658"/>
      <c r="APQ61" s="658"/>
      <c r="APR61" s="658"/>
      <c r="APS61" s="658"/>
      <c r="APT61" s="658"/>
      <c r="APU61" s="658"/>
      <c r="APV61" s="658"/>
      <c r="APW61" s="658"/>
      <c r="APX61" s="658"/>
      <c r="APY61" s="658"/>
      <c r="APZ61" s="658"/>
      <c r="AQA61" s="658"/>
      <c r="AQB61" s="658"/>
      <c r="AQC61" s="658"/>
      <c r="AQD61" s="658"/>
      <c r="AQE61" s="658"/>
      <c r="AQF61" s="658"/>
      <c r="AQG61" s="658"/>
      <c r="AQH61" s="658"/>
      <c r="AQI61" s="658"/>
      <c r="AQJ61" s="658"/>
      <c r="AQK61" s="658"/>
      <c r="AQL61" s="658"/>
      <c r="AQM61" s="658"/>
      <c r="AQN61" s="658"/>
      <c r="AQO61" s="658"/>
      <c r="AQP61" s="658"/>
      <c r="AQQ61" s="658"/>
      <c r="AQR61" s="658"/>
      <c r="AQS61" s="658"/>
      <c r="AQT61" s="658"/>
      <c r="AQU61" s="658"/>
      <c r="AQV61" s="658"/>
      <c r="AQW61" s="658"/>
      <c r="AQX61" s="658"/>
      <c r="AQY61" s="658"/>
      <c r="AQZ61" s="658"/>
      <c r="ARA61" s="658"/>
      <c r="ARB61" s="658"/>
      <c r="ARC61" s="658"/>
      <c r="ARD61" s="658"/>
      <c r="ARE61" s="658"/>
      <c r="ARF61" s="658"/>
      <c r="ARG61" s="658"/>
      <c r="ARH61" s="658"/>
      <c r="ARI61" s="658"/>
      <c r="ARJ61" s="658"/>
      <c r="ARK61" s="658"/>
      <c r="ARL61" s="658"/>
      <c r="ARM61" s="658"/>
      <c r="ARN61" s="658"/>
      <c r="ARO61" s="658"/>
      <c r="ARP61" s="658"/>
      <c r="ARQ61" s="658"/>
      <c r="ARR61" s="658"/>
      <c r="ARS61" s="658"/>
      <c r="ART61" s="658"/>
      <c r="ARU61" s="658"/>
      <c r="ARV61" s="658"/>
      <c r="ARW61" s="658"/>
      <c r="ARX61" s="658"/>
      <c r="ARY61" s="658"/>
      <c r="ARZ61" s="658"/>
      <c r="ASA61" s="658"/>
      <c r="ASB61" s="658"/>
      <c r="ASC61" s="658"/>
      <c r="ASD61" s="658"/>
      <c r="ASE61" s="658"/>
      <c r="ASF61" s="658"/>
      <c r="ASG61" s="658"/>
      <c r="ASH61" s="658"/>
      <c r="ASI61" s="658"/>
      <c r="ASJ61" s="658"/>
      <c r="ASK61" s="658"/>
      <c r="ASL61" s="658"/>
      <c r="ASM61" s="658"/>
      <c r="ASN61" s="658"/>
      <c r="ASO61" s="658"/>
      <c r="ASP61" s="658"/>
      <c r="ASQ61" s="658"/>
      <c r="ASR61" s="658"/>
      <c r="ASS61" s="658"/>
      <c r="AST61" s="658"/>
      <c r="ASU61" s="658"/>
      <c r="ASV61" s="658"/>
      <c r="ASW61" s="658"/>
      <c r="ASX61" s="658"/>
      <c r="ASY61" s="658"/>
      <c r="ASZ61" s="658"/>
      <c r="ATA61" s="658"/>
      <c r="ATB61" s="658"/>
      <c r="ATC61" s="658"/>
      <c r="ATD61" s="658"/>
      <c r="ATE61" s="658"/>
      <c r="ATF61" s="658"/>
      <c r="ATG61" s="658"/>
      <c r="ATH61" s="658"/>
      <c r="ATI61" s="658"/>
      <c r="ATJ61" s="658"/>
      <c r="ATK61" s="658"/>
      <c r="ATL61" s="658"/>
      <c r="ATM61" s="658"/>
      <c r="ATN61" s="658"/>
      <c r="ATO61" s="658"/>
      <c r="ATP61" s="658"/>
      <c r="ATQ61" s="658"/>
      <c r="ATR61" s="658"/>
      <c r="ATS61" s="658"/>
      <c r="ATT61" s="658"/>
      <c r="ATU61" s="658"/>
      <c r="ATV61" s="658"/>
      <c r="ATW61" s="658"/>
      <c r="ATX61" s="658"/>
      <c r="ATY61" s="658"/>
      <c r="ATZ61" s="658"/>
      <c r="AUA61" s="658"/>
    </row>
    <row r="62" spans="1:1223">
      <c r="A62" s="2"/>
      <c r="B62" s="2"/>
      <c r="C62" s="2"/>
      <c r="D62" s="2"/>
      <c r="E62" s="2"/>
      <c r="F62" s="2"/>
      <c r="G62" s="2"/>
      <c r="H62" s="2"/>
      <c r="I62" s="2"/>
      <c r="J62" s="2"/>
      <c r="K62" s="2"/>
      <c r="L62" s="2"/>
      <c r="M62" s="2"/>
      <c r="N62" s="2"/>
      <c r="O62" s="107"/>
      <c r="P62" s="107"/>
      <c r="Q62" s="2"/>
      <c r="R62" s="2"/>
    </row>
    <row r="63" spans="1:1223">
      <c r="B63" s="48"/>
      <c r="C63" s="48"/>
      <c r="D63" s="48"/>
      <c r="E63" s="48"/>
      <c r="F63" s="48"/>
      <c r="G63" s="48"/>
      <c r="H63" s="48"/>
      <c r="I63" s="48"/>
      <c r="J63" s="48"/>
      <c r="K63" s="48"/>
      <c r="L63" s="48"/>
      <c r="M63" s="48"/>
      <c r="N63" s="48"/>
      <c r="O63" s="107"/>
      <c r="P63" s="107"/>
    </row>
    <row r="64" spans="1:1223">
      <c r="B64" s="518"/>
      <c r="C64" s="518"/>
      <c r="D64" s="518"/>
      <c r="E64" s="518"/>
      <c r="F64" s="518"/>
      <c r="G64" s="518"/>
      <c r="H64" s="518"/>
      <c r="I64" s="518"/>
      <c r="J64" s="518"/>
      <c r="K64" s="518"/>
      <c r="L64" s="518"/>
      <c r="M64" s="518"/>
      <c r="N64" s="518"/>
      <c r="O64" s="518"/>
    </row>
  </sheetData>
  <mergeCells count="41">
    <mergeCell ref="A1:BG1"/>
    <mergeCell ref="A61:BA61"/>
    <mergeCell ref="BB61:CE61"/>
    <mergeCell ref="CF61:DI61"/>
    <mergeCell ref="DJ61:EM61"/>
    <mergeCell ref="KH61:LK61"/>
    <mergeCell ref="LL61:MO61"/>
    <mergeCell ref="MP61:NS61"/>
    <mergeCell ref="NT61:OW61"/>
    <mergeCell ref="OX61:QA61"/>
    <mergeCell ref="EN61:FQ61"/>
    <mergeCell ref="FR61:GU61"/>
    <mergeCell ref="GV61:HY61"/>
    <mergeCell ref="HZ61:JC61"/>
    <mergeCell ref="JD61:KG61"/>
    <mergeCell ref="VV61:WY61"/>
    <mergeCell ref="WZ61:YC61"/>
    <mergeCell ref="YD61:ZG61"/>
    <mergeCell ref="ZH61:AAK61"/>
    <mergeCell ref="AAL61:ABO61"/>
    <mergeCell ref="QB61:RE61"/>
    <mergeCell ref="RF61:SI61"/>
    <mergeCell ref="SJ61:TM61"/>
    <mergeCell ref="TN61:UQ61"/>
    <mergeCell ref="UR61:VU61"/>
    <mergeCell ref="AHJ61:AIM61"/>
    <mergeCell ref="AIN61:AJQ61"/>
    <mergeCell ref="AJR61:AKU61"/>
    <mergeCell ref="AKV61:ALY61"/>
    <mergeCell ref="ALZ61:ANC61"/>
    <mergeCell ref="ABP61:ACS61"/>
    <mergeCell ref="ACT61:ADW61"/>
    <mergeCell ref="ADX61:AFA61"/>
    <mergeCell ref="AFB61:AGE61"/>
    <mergeCell ref="AGF61:AHI61"/>
    <mergeCell ref="ASX61:AUA61"/>
    <mergeCell ref="AND61:AOG61"/>
    <mergeCell ref="AOH61:APK61"/>
    <mergeCell ref="APL61:AQO61"/>
    <mergeCell ref="AQP61:ARS61"/>
    <mergeCell ref="ART61:ASW61"/>
  </mergeCells>
  <pageMargins left="0.7" right="0.7" top="0.75" bottom="0.75" header="0.3" footer="0.3"/>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G81"/>
  <sheetViews>
    <sheetView showGridLines="0" zoomScaleNormal="100" workbookViewId="0">
      <selection sqref="A1:BG1"/>
    </sheetView>
  </sheetViews>
  <sheetFormatPr defaultColWidth="11.453125" defaultRowHeight="17"/>
  <cols>
    <col min="1" max="1" width="78.54296875" style="48" customWidth="1"/>
    <col min="2" max="16" width="13.7265625" style="4" customWidth="1"/>
    <col min="17" max="25" width="14.1796875" style="48" customWidth="1"/>
    <col min="26" max="26" width="13" style="48" customWidth="1"/>
    <col min="27" max="28" width="13.453125" style="48" customWidth="1"/>
    <col min="29" max="59" width="12.7265625" style="48" customWidth="1"/>
    <col min="60" max="16384" width="11.453125" style="48"/>
  </cols>
  <sheetData>
    <row r="1" spans="1:59">
      <c r="A1" s="649" t="s">
        <v>165</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59"/>
      <c r="BE1" s="659"/>
      <c r="BF1" s="659"/>
      <c r="BG1" s="659"/>
    </row>
    <row r="2" spans="1:59" ht="34">
      <c r="A2" s="49" t="s">
        <v>166</v>
      </c>
      <c r="B2" s="50" t="s">
        <v>587</v>
      </c>
      <c r="C2" s="50" t="s">
        <v>582</v>
      </c>
      <c r="D2" s="50" t="s">
        <v>578</v>
      </c>
      <c r="E2" s="50" t="s">
        <v>574</v>
      </c>
      <c r="F2" s="50" t="s">
        <v>569</v>
      </c>
      <c r="G2" s="50" t="s">
        <v>562</v>
      </c>
      <c r="H2" s="50" t="s">
        <v>558</v>
      </c>
      <c r="I2" s="50" t="s">
        <v>258</v>
      </c>
      <c r="J2" s="50" t="s">
        <v>259</v>
      </c>
      <c r="K2" s="50" t="s">
        <v>260</v>
      </c>
      <c r="L2" s="50" t="s">
        <v>261</v>
      </c>
      <c r="M2" s="50" t="s">
        <v>262</v>
      </c>
      <c r="N2" s="50" t="s">
        <v>263</v>
      </c>
      <c r="O2" s="50" t="s">
        <v>264</v>
      </c>
      <c r="P2" s="50" t="s">
        <v>265</v>
      </c>
      <c r="Q2" s="50" t="s">
        <v>266</v>
      </c>
      <c r="R2" s="50" t="s">
        <v>267</v>
      </c>
      <c r="S2" s="50" t="s">
        <v>268</v>
      </c>
      <c r="T2" s="50" t="s">
        <v>269</v>
      </c>
      <c r="U2" s="50" t="s">
        <v>270</v>
      </c>
      <c r="V2" s="50" t="s">
        <v>271</v>
      </c>
      <c r="W2" s="50" t="s">
        <v>272</v>
      </c>
      <c r="X2" s="50" t="s">
        <v>273</v>
      </c>
      <c r="Y2" s="50" t="s">
        <v>274</v>
      </c>
      <c r="Z2" s="50" t="s">
        <v>275</v>
      </c>
      <c r="AA2" s="50" t="s">
        <v>276</v>
      </c>
      <c r="AB2" s="50" t="s">
        <v>277</v>
      </c>
      <c r="AC2" s="50" t="s">
        <v>278</v>
      </c>
      <c r="AD2" s="51" t="s">
        <v>279</v>
      </c>
      <c r="AE2" s="51" t="s">
        <v>280</v>
      </c>
      <c r="AF2" s="51" t="s">
        <v>281</v>
      </c>
      <c r="AG2" s="109" t="s">
        <v>282</v>
      </c>
      <c r="AH2" s="51" t="s">
        <v>283</v>
      </c>
      <c r="AI2" s="51" t="s">
        <v>284</v>
      </c>
      <c r="AJ2" s="51" t="s">
        <v>285</v>
      </c>
      <c r="AK2" s="51" t="s">
        <v>286</v>
      </c>
      <c r="AL2" s="564" t="s">
        <v>287</v>
      </c>
      <c r="AM2" s="51" t="s">
        <v>288</v>
      </c>
      <c r="AN2" s="51" t="s">
        <v>289</v>
      </c>
      <c r="AO2" s="565" t="s">
        <v>290</v>
      </c>
      <c r="AP2" s="565" t="s">
        <v>291</v>
      </c>
      <c r="AQ2" s="565" t="s">
        <v>292</v>
      </c>
      <c r="AR2" s="565" t="s">
        <v>293</v>
      </c>
      <c r="AS2" s="565" t="s">
        <v>294</v>
      </c>
      <c r="AT2" s="565" t="s">
        <v>295</v>
      </c>
      <c r="AU2" s="565" t="s">
        <v>296</v>
      </c>
      <c r="AV2" s="565" t="s">
        <v>297</v>
      </c>
      <c r="AW2" s="565" t="s">
        <v>298</v>
      </c>
      <c r="AX2" s="565" t="s">
        <v>299</v>
      </c>
      <c r="AY2" s="565" t="s">
        <v>300</v>
      </c>
      <c r="AZ2" s="565" t="s">
        <v>301</v>
      </c>
      <c r="BA2" s="565" t="s">
        <v>302</v>
      </c>
      <c r="BB2" s="565" t="s">
        <v>303</v>
      </c>
      <c r="BC2" s="565" t="s">
        <v>304</v>
      </c>
      <c r="BD2" s="565" t="s">
        <v>305</v>
      </c>
      <c r="BE2" s="565" t="s">
        <v>306</v>
      </c>
      <c r="BF2" s="565" t="s">
        <v>307</v>
      </c>
      <c r="BG2" s="565" t="s">
        <v>308</v>
      </c>
    </row>
    <row r="3" spans="1:59">
      <c r="A3" s="150" t="s">
        <v>167</v>
      </c>
      <c r="B3" s="151"/>
      <c r="C3" s="151"/>
      <c r="D3" s="151"/>
      <c r="E3" s="151"/>
      <c r="F3" s="151"/>
      <c r="G3" s="151"/>
      <c r="H3" s="151"/>
      <c r="I3" s="151"/>
      <c r="J3" s="151"/>
      <c r="K3" s="151"/>
      <c r="L3" s="151"/>
      <c r="M3" s="151"/>
      <c r="N3" s="151"/>
      <c r="O3" s="151"/>
      <c r="P3" s="151"/>
      <c r="Q3" s="151"/>
      <c r="R3" s="151"/>
      <c r="S3" s="150"/>
      <c r="T3" s="151"/>
      <c r="U3" s="151"/>
      <c r="V3" s="151"/>
      <c r="W3" s="151"/>
      <c r="X3" s="151"/>
      <c r="Y3" s="151"/>
      <c r="Z3" s="151"/>
      <c r="AA3" s="151"/>
      <c r="AB3" s="151"/>
      <c r="AC3" s="151"/>
      <c r="AD3" s="150"/>
      <c r="AE3" s="150"/>
      <c r="AF3" s="150"/>
      <c r="AG3" s="480"/>
      <c r="AH3" s="150"/>
      <c r="AI3" s="150"/>
      <c r="AJ3" s="150"/>
      <c r="AK3" s="150"/>
      <c r="AL3" s="150"/>
      <c r="AM3" s="150"/>
      <c r="AN3" s="150"/>
      <c r="AO3" s="47"/>
      <c r="AP3" s="47"/>
      <c r="AQ3" s="47"/>
      <c r="AR3" s="47"/>
      <c r="AS3" s="47"/>
      <c r="AT3" s="47"/>
      <c r="AU3" s="47"/>
      <c r="AV3" s="47"/>
      <c r="AW3" s="47"/>
      <c r="AX3" s="47"/>
      <c r="AY3" s="47"/>
      <c r="AZ3" s="47"/>
      <c r="BA3" s="47"/>
      <c r="BB3" s="47"/>
      <c r="BC3" s="47"/>
      <c r="BD3" s="47"/>
      <c r="BE3" s="60"/>
      <c r="BF3" s="60"/>
      <c r="BG3" s="60"/>
    </row>
    <row r="4" spans="1:59">
      <c r="A4" s="52" t="s">
        <v>168</v>
      </c>
      <c r="B4" s="2">
        <v>-49</v>
      </c>
      <c r="C4" s="2">
        <v>75</v>
      </c>
      <c r="D4" s="2">
        <v>63</v>
      </c>
      <c r="E4" s="2">
        <v>67</v>
      </c>
      <c r="F4" s="2">
        <v>21</v>
      </c>
      <c r="G4" s="2">
        <v>-103</v>
      </c>
      <c r="H4" s="2">
        <v>-123</v>
      </c>
      <c r="I4" s="2">
        <v>-130</v>
      </c>
      <c r="J4" s="2">
        <v>-41</v>
      </c>
      <c r="K4" s="2">
        <v>-64</v>
      </c>
      <c r="L4" s="2">
        <v>-56</v>
      </c>
      <c r="M4" s="2">
        <v>-51</v>
      </c>
      <c r="N4" s="2">
        <v>-267</v>
      </c>
      <c r="O4" s="2">
        <v>-249</v>
      </c>
      <c r="P4" s="2">
        <v>-231</v>
      </c>
      <c r="Q4" s="2">
        <v>-230</v>
      </c>
      <c r="R4" s="2">
        <v>-6</v>
      </c>
      <c r="S4" s="2">
        <v>-6</v>
      </c>
      <c r="T4" s="2">
        <v>-8</v>
      </c>
      <c r="U4" s="2">
        <v>-50</v>
      </c>
      <c r="V4" s="2">
        <v>-54</v>
      </c>
      <c r="W4" s="2">
        <v>-53</v>
      </c>
      <c r="X4" s="2">
        <v>-58</v>
      </c>
      <c r="Y4" s="2">
        <v>-20</v>
      </c>
      <c r="Z4" s="2">
        <v>-14</v>
      </c>
      <c r="AA4" s="2">
        <v>-13</v>
      </c>
      <c r="AB4" s="2">
        <v>-21</v>
      </c>
      <c r="AC4" s="2">
        <v>-23</v>
      </c>
      <c r="AD4" s="52">
        <v>-37</v>
      </c>
      <c r="AE4" s="52">
        <v>-38</v>
      </c>
      <c r="AF4" s="52">
        <v>-43</v>
      </c>
      <c r="AG4" s="112">
        <v>-36</v>
      </c>
      <c r="AH4" s="153">
        <v>-48</v>
      </c>
      <c r="AI4" s="153">
        <v>-62</v>
      </c>
      <c r="AJ4" s="153">
        <v>-71</v>
      </c>
      <c r="AK4" s="153">
        <v>-79</v>
      </c>
      <c r="AL4" s="153">
        <v>-59</v>
      </c>
      <c r="AM4" s="153">
        <v>-43</v>
      </c>
      <c r="AN4" s="153">
        <v>-28</v>
      </c>
      <c r="AO4" s="153">
        <v>-30</v>
      </c>
      <c r="AP4" s="153">
        <v>-30</v>
      </c>
      <c r="AQ4" s="153">
        <v>-47</v>
      </c>
      <c r="AR4" s="153">
        <v>-55</v>
      </c>
      <c r="AS4" s="153">
        <v>-63</v>
      </c>
      <c r="AT4" s="153">
        <v>-82</v>
      </c>
      <c r="AU4" s="153">
        <v>-85</v>
      </c>
      <c r="AV4" s="154" t="s">
        <v>121</v>
      </c>
      <c r="AW4" s="154" t="s">
        <v>121</v>
      </c>
      <c r="AX4" s="154" t="s">
        <v>121</v>
      </c>
      <c r="AY4" s="154">
        <v>-167</v>
      </c>
      <c r="AZ4" s="154" t="s">
        <v>121</v>
      </c>
      <c r="BA4" s="154" t="s">
        <v>121</v>
      </c>
      <c r="BB4" s="154" t="s">
        <v>121</v>
      </c>
      <c r="BC4" s="154" t="s">
        <v>121</v>
      </c>
      <c r="BD4" s="154" t="s">
        <v>121</v>
      </c>
      <c r="BE4" s="154" t="s">
        <v>121</v>
      </c>
      <c r="BF4" s="154" t="s">
        <v>121</v>
      </c>
      <c r="BG4" s="154" t="s">
        <v>121</v>
      </c>
    </row>
    <row r="5" spans="1:59">
      <c r="A5" s="157" t="s">
        <v>169</v>
      </c>
      <c r="B5" s="158" t="s">
        <v>60</v>
      </c>
      <c r="C5" s="158">
        <v>-6</v>
      </c>
      <c r="D5" s="158">
        <v>11</v>
      </c>
      <c r="E5" s="158">
        <v>22</v>
      </c>
      <c r="F5" s="158">
        <v>-72</v>
      </c>
      <c r="G5" s="158">
        <v>-60</v>
      </c>
      <c r="H5" s="158">
        <v>-82</v>
      </c>
      <c r="I5" s="158">
        <v>-89</v>
      </c>
      <c r="J5" s="158">
        <v>8</v>
      </c>
      <c r="K5" s="158">
        <v>23</v>
      </c>
      <c r="L5" s="158">
        <v>24</v>
      </c>
      <c r="M5" s="158">
        <v>16</v>
      </c>
      <c r="N5" s="158">
        <v>-113</v>
      </c>
      <c r="O5" s="158">
        <v>-134</v>
      </c>
      <c r="P5" s="92">
        <v>-130</v>
      </c>
      <c r="Q5" s="158">
        <v>-126</v>
      </c>
      <c r="R5" s="158" t="s">
        <v>60</v>
      </c>
      <c r="S5" s="158" t="s">
        <v>60</v>
      </c>
      <c r="T5" s="158">
        <v>1</v>
      </c>
      <c r="U5" s="158">
        <v>-11</v>
      </c>
      <c r="V5" s="158">
        <v>-11</v>
      </c>
      <c r="W5" s="158">
        <v>-11</v>
      </c>
      <c r="X5" s="158">
        <v>-12</v>
      </c>
      <c r="Y5" s="158" t="s">
        <v>60</v>
      </c>
      <c r="Z5" s="239" t="s">
        <v>60</v>
      </c>
      <c r="AA5" s="239" t="s">
        <v>60</v>
      </c>
      <c r="AB5" s="239" t="s">
        <v>60</v>
      </c>
      <c r="AC5" s="239" t="s">
        <v>60</v>
      </c>
      <c r="AD5" s="481" t="s">
        <v>60</v>
      </c>
      <c r="AE5" s="481" t="s">
        <v>60</v>
      </c>
      <c r="AF5" s="481" t="s">
        <v>60</v>
      </c>
      <c r="AG5" s="567">
        <v>-9</v>
      </c>
      <c r="AH5" s="90">
        <v>-9</v>
      </c>
      <c r="AI5" s="90">
        <v>-9</v>
      </c>
      <c r="AJ5" s="90">
        <v>-11</v>
      </c>
      <c r="AK5" s="90">
        <v>-2</v>
      </c>
      <c r="AL5" s="90">
        <v>-2</v>
      </c>
      <c r="AM5" s="90">
        <v>-2</v>
      </c>
      <c r="AN5" s="481" t="s">
        <v>60</v>
      </c>
      <c r="AO5" s="481" t="s">
        <v>60</v>
      </c>
      <c r="AP5" s="481" t="s">
        <v>60</v>
      </c>
      <c r="AQ5" s="481" t="s">
        <v>60</v>
      </c>
      <c r="AR5" s="481" t="s">
        <v>60</v>
      </c>
      <c r="AS5" s="481" t="s">
        <v>60</v>
      </c>
      <c r="AT5" s="481" t="s">
        <v>60</v>
      </c>
      <c r="AU5" s="481" t="s">
        <v>60</v>
      </c>
      <c r="AV5" s="481" t="s">
        <v>121</v>
      </c>
      <c r="AW5" s="481" t="s">
        <v>121</v>
      </c>
      <c r="AX5" s="481" t="s">
        <v>121</v>
      </c>
      <c r="AY5" s="160" t="s">
        <v>60</v>
      </c>
      <c r="AZ5" s="481" t="s">
        <v>121</v>
      </c>
      <c r="BA5" s="481" t="s">
        <v>121</v>
      </c>
      <c r="BB5" s="481" t="s">
        <v>121</v>
      </c>
      <c r="BC5" s="481" t="s">
        <v>121</v>
      </c>
      <c r="BD5" s="481" t="s">
        <v>121</v>
      </c>
      <c r="BE5" s="481" t="s">
        <v>121</v>
      </c>
      <c r="BF5" s="481" t="s">
        <v>121</v>
      </c>
      <c r="BG5" s="481" t="s">
        <v>121</v>
      </c>
    </row>
    <row r="6" spans="1:59">
      <c r="A6" s="72" t="s">
        <v>170</v>
      </c>
      <c r="B6" s="158" t="s">
        <v>60</v>
      </c>
      <c r="C6" s="158" t="s">
        <v>60</v>
      </c>
      <c r="D6" s="158" t="s">
        <v>60</v>
      </c>
      <c r="E6" s="158" t="s">
        <v>60</v>
      </c>
      <c r="F6" s="158" t="s">
        <v>60</v>
      </c>
      <c r="G6" s="158" t="s">
        <v>60</v>
      </c>
      <c r="H6" s="158" t="s">
        <v>60</v>
      </c>
      <c r="I6" s="158" t="s">
        <v>60</v>
      </c>
      <c r="J6" s="158" t="s">
        <v>60</v>
      </c>
      <c r="K6" s="158" t="s">
        <v>60</v>
      </c>
      <c r="L6" s="158" t="s">
        <v>60</v>
      </c>
      <c r="M6" s="158" t="s">
        <v>60</v>
      </c>
      <c r="N6" s="158" t="s">
        <v>60</v>
      </c>
      <c r="O6" s="158" t="s">
        <v>60</v>
      </c>
      <c r="P6" s="158" t="s">
        <v>60</v>
      </c>
      <c r="Q6" s="158" t="s">
        <v>60</v>
      </c>
      <c r="R6" s="158" t="s">
        <v>60</v>
      </c>
      <c r="S6" s="158" t="s">
        <v>60</v>
      </c>
      <c r="T6" s="158" t="s">
        <v>60</v>
      </c>
      <c r="U6" s="158" t="s">
        <v>60</v>
      </c>
      <c r="V6" s="158" t="s">
        <v>60</v>
      </c>
      <c r="W6" s="158" t="s">
        <v>60</v>
      </c>
      <c r="X6" s="158" t="s">
        <v>60</v>
      </c>
      <c r="Y6" s="158" t="s">
        <v>60</v>
      </c>
      <c r="Z6" s="239" t="s">
        <v>60</v>
      </c>
      <c r="AA6" s="239" t="s">
        <v>60</v>
      </c>
      <c r="AB6" s="239" t="s">
        <v>60</v>
      </c>
      <c r="AC6" s="73">
        <v>-6</v>
      </c>
      <c r="AD6" s="72">
        <v>13</v>
      </c>
      <c r="AE6" s="72">
        <v>21</v>
      </c>
      <c r="AF6" s="72">
        <v>26</v>
      </c>
      <c r="AG6" s="506">
        <v>32</v>
      </c>
      <c r="AH6" s="160">
        <v>13</v>
      </c>
      <c r="AI6" s="160">
        <v>5</v>
      </c>
      <c r="AJ6" s="154" t="s">
        <v>60</v>
      </c>
      <c r="AK6" s="154" t="s">
        <v>60</v>
      </c>
      <c r="AL6" s="153">
        <v>-3</v>
      </c>
      <c r="AM6" s="153">
        <v>-17</v>
      </c>
      <c r="AN6" s="153">
        <v>-14</v>
      </c>
      <c r="AO6" s="153">
        <v>14</v>
      </c>
      <c r="AP6" s="153">
        <v>19</v>
      </c>
      <c r="AQ6" s="153">
        <v>33</v>
      </c>
      <c r="AR6" s="153">
        <v>57</v>
      </c>
      <c r="AS6" s="153">
        <v>29</v>
      </c>
      <c r="AT6" s="160">
        <v>27</v>
      </c>
      <c r="AU6" s="153">
        <v>27</v>
      </c>
      <c r="AV6" s="160" t="s">
        <v>121</v>
      </c>
      <c r="AW6" s="160" t="s">
        <v>121</v>
      </c>
      <c r="AX6" s="160" t="s">
        <v>121</v>
      </c>
      <c r="AY6" s="160" t="s">
        <v>60</v>
      </c>
      <c r="AZ6" s="160" t="s">
        <v>121</v>
      </c>
      <c r="BA6" s="160" t="s">
        <v>121</v>
      </c>
      <c r="BB6" s="160" t="s">
        <v>121</v>
      </c>
      <c r="BC6" s="160" t="s">
        <v>121</v>
      </c>
      <c r="BD6" s="160" t="s">
        <v>121</v>
      </c>
      <c r="BE6" s="160" t="s">
        <v>121</v>
      </c>
      <c r="BF6" s="160" t="s">
        <v>121</v>
      </c>
      <c r="BG6" s="160" t="s">
        <v>121</v>
      </c>
    </row>
    <row r="7" spans="1:59">
      <c r="A7" s="72" t="s">
        <v>171</v>
      </c>
      <c r="B7" s="158" t="s">
        <v>60</v>
      </c>
      <c r="C7" s="158" t="s">
        <v>60</v>
      </c>
      <c r="D7" s="158" t="s">
        <v>60</v>
      </c>
      <c r="E7" s="158" t="s">
        <v>60</v>
      </c>
      <c r="F7" s="158" t="s">
        <v>60</v>
      </c>
      <c r="G7" s="158" t="s">
        <v>60</v>
      </c>
      <c r="H7" s="158" t="s">
        <v>60</v>
      </c>
      <c r="I7" s="158" t="s">
        <v>60</v>
      </c>
      <c r="J7" s="158" t="s">
        <v>60</v>
      </c>
      <c r="K7" s="158" t="s">
        <v>60</v>
      </c>
      <c r="L7" s="158" t="s">
        <v>60</v>
      </c>
      <c r="M7" s="158" t="s">
        <v>60</v>
      </c>
      <c r="N7" s="158" t="s">
        <v>60</v>
      </c>
      <c r="O7" s="158" t="s">
        <v>60</v>
      </c>
      <c r="P7" s="158" t="s">
        <v>60</v>
      </c>
      <c r="Q7" s="158" t="s">
        <v>60</v>
      </c>
      <c r="R7" s="158" t="s">
        <v>60</v>
      </c>
      <c r="S7" s="158" t="s">
        <v>60</v>
      </c>
      <c r="T7" s="158" t="s">
        <v>60</v>
      </c>
      <c r="U7" s="158" t="s">
        <v>60</v>
      </c>
      <c r="V7" s="158" t="s">
        <v>60</v>
      </c>
      <c r="W7" s="158" t="s">
        <v>60</v>
      </c>
      <c r="X7" s="158" t="s">
        <v>60</v>
      </c>
      <c r="Y7" s="158" t="s">
        <v>60</v>
      </c>
      <c r="Z7" s="239" t="s">
        <v>60</v>
      </c>
      <c r="AA7" s="239" t="s">
        <v>60</v>
      </c>
      <c r="AB7" s="239" t="s">
        <v>60</v>
      </c>
      <c r="AC7" s="159" t="s">
        <v>60</v>
      </c>
      <c r="AD7" s="160" t="s">
        <v>60</v>
      </c>
      <c r="AE7" s="160" t="s">
        <v>60</v>
      </c>
      <c r="AF7" s="160" t="s">
        <v>60</v>
      </c>
      <c r="AG7" s="456" t="s">
        <v>60</v>
      </c>
      <c r="AH7" s="160" t="s">
        <v>60</v>
      </c>
      <c r="AI7" s="160" t="s">
        <v>60</v>
      </c>
      <c r="AJ7" s="173" t="s">
        <v>60</v>
      </c>
      <c r="AK7" s="173" t="s">
        <v>60</v>
      </c>
      <c r="AL7" s="173" t="s">
        <v>60</v>
      </c>
      <c r="AM7" s="173" t="s">
        <v>60</v>
      </c>
      <c r="AN7" s="153">
        <v>-8</v>
      </c>
      <c r="AO7" s="153">
        <v>-8</v>
      </c>
      <c r="AP7" s="153">
        <v>-8</v>
      </c>
      <c r="AQ7" s="153">
        <v>-5</v>
      </c>
      <c r="AR7" s="160" t="s">
        <v>60</v>
      </c>
      <c r="AS7" s="160" t="s">
        <v>60</v>
      </c>
      <c r="AT7" s="160" t="s">
        <v>60</v>
      </c>
      <c r="AU7" s="160" t="s">
        <v>60</v>
      </c>
      <c r="AV7" s="160" t="s">
        <v>121</v>
      </c>
      <c r="AW7" s="160" t="s">
        <v>121</v>
      </c>
      <c r="AX7" s="160" t="s">
        <v>121</v>
      </c>
      <c r="AY7" s="160" t="s">
        <v>60</v>
      </c>
      <c r="AZ7" s="160" t="s">
        <v>121</v>
      </c>
      <c r="BA7" s="160" t="s">
        <v>121</v>
      </c>
      <c r="BB7" s="160" t="s">
        <v>121</v>
      </c>
      <c r="BC7" s="160" t="s">
        <v>121</v>
      </c>
      <c r="BD7" s="160" t="s">
        <v>121</v>
      </c>
      <c r="BE7" s="160" t="s">
        <v>121</v>
      </c>
      <c r="BF7" s="160" t="s">
        <v>121</v>
      </c>
      <c r="BG7" s="160" t="s">
        <v>121</v>
      </c>
    </row>
    <row r="8" spans="1:59">
      <c r="A8" s="55" t="s">
        <v>172</v>
      </c>
      <c r="B8" s="161" t="s">
        <v>60</v>
      </c>
      <c r="C8" s="161" t="s">
        <v>60</v>
      </c>
      <c r="D8" s="161" t="s">
        <v>60</v>
      </c>
      <c r="E8" s="161" t="s">
        <v>60</v>
      </c>
      <c r="F8" s="161" t="s">
        <v>60</v>
      </c>
      <c r="G8" s="161" t="s">
        <v>60</v>
      </c>
      <c r="H8" s="161" t="s">
        <v>60</v>
      </c>
      <c r="I8" s="161" t="s">
        <v>60</v>
      </c>
      <c r="J8" s="161" t="s">
        <v>60</v>
      </c>
      <c r="K8" s="161" t="s">
        <v>60</v>
      </c>
      <c r="L8" s="162">
        <v>22</v>
      </c>
      <c r="M8" s="162">
        <v>22</v>
      </c>
      <c r="N8" s="162">
        <v>24</v>
      </c>
      <c r="O8" s="162">
        <v>24</v>
      </c>
      <c r="P8" s="69">
        <v>2</v>
      </c>
      <c r="Q8" s="83">
        <v>2</v>
      </c>
      <c r="R8" s="83" t="s">
        <v>60</v>
      </c>
      <c r="S8" s="83" t="s">
        <v>60</v>
      </c>
      <c r="T8" s="83" t="s">
        <v>60</v>
      </c>
      <c r="U8" s="83" t="s">
        <v>60</v>
      </c>
      <c r="V8" s="83" t="s">
        <v>60</v>
      </c>
      <c r="W8" s="83" t="s">
        <v>60</v>
      </c>
      <c r="X8" s="83" t="s">
        <v>60</v>
      </c>
      <c r="Y8" s="83" t="s">
        <v>60</v>
      </c>
      <c r="Z8" s="69">
        <v>-3</v>
      </c>
      <c r="AA8" s="69">
        <v>-3</v>
      </c>
      <c r="AB8" s="69">
        <v>-3</v>
      </c>
      <c r="AC8" s="69">
        <v>-4</v>
      </c>
      <c r="AD8" s="55">
        <v>3</v>
      </c>
      <c r="AE8" s="55">
        <v>0</v>
      </c>
      <c r="AF8" s="55">
        <v>-20</v>
      </c>
      <c r="AG8" s="488">
        <v>-19</v>
      </c>
      <c r="AH8" s="163">
        <v>-23</v>
      </c>
      <c r="AI8" s="163">
        <v>-20</v>
      </c>
      <c r="AJ8" s="163" t="s">
        <v>60</v>
      </c>
      <c r="AK8" s="163" t="s">
        <v>60</v>
      </c>
      <c r="AL8" s="163" t="s">
        <v>60</v>
      </c>
      <c r="AM8" s="163" t="s">
        <v>60</v>
      </c>
      <c r="AN8" s="163" t="s">
        <v>60</v>
      </c>
      <c r="AO8" s="163" t="s">
        <v>60</v>
      </c>
      <c r="AP8" s="163" t="s">
        <v>60</v>
      </c>
      <c r="AQ8" s="163" t="s">
        <v>60</v>
      </c>
      <c r="AR8" s="163" t="s">
        <v>60</v>
      </c>
      <c r="AS8" s="163">
        <v>3</v>
      </c>
      <c r="AT8" s="163">
        <v>4</v>
      </c>
      <c r="AU8" s="163">
        <v>3</v>
      </c>
      <c r="AV8" s="186" t="s">
        <v>121</v>
      </c>
      <c r="AW8" s="186" t="s">
        <v>121</v>
      </c>
      <c r="AX8" s="186" t="s">
        <v>121</v>
      </c>
      <c r="AY8" s="178" t="s">
        <v>60</v>
      </c>
      <c r="AZ8" s="186" t="s">
        <v>121</v>
      </c>
      <c r="BA8" s="186" t="s">
        <v>121</v>
      </c>
      <c r="BB8" s="186" t="s">
        <v>121</v>
      </c>
      <c r="BC8" s="186" t="s">
        <v>121</v>
      </c>
      <c r="BD8" s="186" t="s">
        <v>121</v>
      </c>
      <c r="BE8" s="186" t="s">
        <v>121</v>
      </c>
      <c r="BF8" s="186" t="s">
        <v>121</v>
      </c>
      <c r="BG8" s="186" t="s">
        <v>121</v>
      </c>
    </row>
    <row r="9" spans="1:59">
      <c r="A9" s="58" t="s">
        <v>167</v>
      </c>
      <c r="B9" s="1">
        <v>-49</v>
      </c>
      <c r="C9" s="1">
        <v>75</v>
      </c>
      <c r="D9" s="1">
        <v>63</v>
      </c>
      <c r="E9" s="1">
        <v>67</v>
      </c>
      <c r="F9" s="1">
        <v>21</v>
      </c>
      <c r="G9" s="1">
        <v>-103</v>
      </c>
      <c r="H9" s="1">
        <v>-123</v>
      </c>
      <c r="I9" s="1">
        <v>-130</v>
      </c>
      <c r="J9" s="1">
        <v>-41</v>
      </c>
      <c r="K9" s="1">
        <v>-64</v>
      </c>
      <c r="L9" s="1">
        <v>-34</v>
      </c>
      <c r="M9" s="1">
        <v>-29</v>
      </c>
      <c r="N9" s="1">
        <v>-243</v>
      </c>
      <c r="O9" s="1">
        <v>-225</v>
      </c>
      <c r="P9" s="1">
        <v>-229</v>
      </c>
      <c r="Q9" s="1">
        <v>-228</v>
      </c>
      <c r="R9" s="1">
        <v>-6</v>
      </c>
      <c r="S9" s="1">
        <v>-6</v>
      </c>
      <c r="T9" s="1">
        <v>-8</v>
      </c>
      <c r="U9" s="1">
        <v>-50</v>
      </c>
      <c r="V9" s="1">
        <v>-54</v>
      </c>
      <c r="W9" s="1">
        <v>-53</v>
      </c>
      <c r="X9" s="1">
        <v>-58</v>
      </c>
      <c r="Y9" s="1">
        <v>-20</v>
      </c>
      <c r="Z9" s="1">
        <v>-17</v>
      </c>
      <c r="AA9" s="1">
        <v>-16</v>
      </c>
      <c r="AB9" s="1">
        <v>-24</v>
      </c>
      <c r="AC9" s="1">
        <v>-33</v>
      </c>
      <c r="AD9" s="58">
        <v>-21</v>
      </c>
      <c r="AE9" s="58">
        <v>-17</v>
      </c>
      <c r="AF9" s="58">
        <v>-37</v>
      </c>
      <c r="AG9" s="110">
        <v>-23</v>
      </c>
      <c r="AH9" s="169">
        <v>-58</v>
      </c>
      <c r="AI9" s="169">
        <v>-77</v>
      </c>
      <c r="AJ9" s="169">
        <v>-71</v>
      </c>
      <c r="AK9" s="169">
        <v>-79</v>
      </c>
      <c r="AL9" s="169">
        <v>-62</v>
      </c>
      <c r="AM9" s="169">
        <v>-60</v>
      </c>
      <c r="AN9" s="169">
        <v>-50</v>
      </c>
      <c r="AO9" s="169">
        <v>-24</v>
      </c>
      <c r="AP9" s="169">
        <v>-19</v>
      </c>
      <c r="AQ9" s="169">
        <v>-19</v>
      </c>
      <c r="AR9" s="169">
        <v>2</v>
      </c>
      <c r="AS9" s="169">
        <v>-31</v>
      </c>
      <c r="AT9" s="169">
        <v>-51</v>
      </c>
      <c r="AU9" s="169">
        <v>-55</v>
      </c>
      <c r="AV9" s="170" t="s">
        <v>121</v>
      </c>
      <c r="AW9" s="170" t="s">
        <v>121</v>
      </c>
      <c r="AX9" s="170" t="s">
        <v>121</v>
      </c>
      <c r="AY9" s="170">
        <v>-167</v>
      </c>
      <c r="AZ9" s="170" t="s">
        <v>121</v>
      </c>
      <c r="BA9" s="170" t="s">
        <v>121</v>
      </c>
      <c r="BB9" s="170" t="s">
        <v>121</v>
      </c>
      <c r="BC9" s="179">
        <v>-307</v>
      </c>
      <c r="BD9" s="170" t="s">
        <v>121</v>
      </c>
      <c r="BE9" s="170" t="s">
        <v>121</v>
      </c>
      <c r="BF9" s="170" t="s">
        <v>121</v>
      </c>
      <c r="BG9" s="179">
        <v>-205</v>
      </c>
    </row>
    <row r="10" spans="1:59">
      <c r="A10" s="58"/>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58"/>
      <c r="AE10" s="58"/>
      <c r="AF10" s="58"/>
      <c r="AG10" s="110"/>
      <c r="AH10" s="160"/>
      <c r="AI10" s="160"/>
      <c r="AJ10" s="160"/>
      <c r="AK10" s="160"/>
      <c r="AL10" s="160"/>
      <c r="AM10" s="160"/>
      <c r="AN10" s="160"/>
      <c r="AO10" s="160"/>
      <c r="AP10" s="160"/>
      <c r="AQ10" s="160"/>
      <c r="AR10" s="160"/>
      <c r="AS10" s="160"/>
      <c r="AT10" s="160"/>
      <c r="AU10" s="160"/>
      <c r="AV10" s="160"/>
      <c r="AW10" s="160"/>
      <c r="AX10" s="160"/>
      <c r="AY10" s="153"/>
      <c r="AZ10" s="160"/>
      <c r="BA10" s="160"/>
      <c r="BB10" s="160"/>
      <c r="BC10" s="140"/>
      <c r="BD10" s="160"/>
      <c r="BE10" s="160"/>
      <c r="BF10" s="160"/>
      <c r="BG10" s="62"/>
    </row>
    <row r="11" spans="1:59">
      <c r="A11" s="52" t="s">
        <v>173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128"/>
      <c r="AE11" s="128"/>
      <c r="AF11" s="128"/>
      <c r="AG11" s="570"/>
      <c r="AH11" s="160"/>
      <c r="AI11" s="160"/>
      <c r="AJ11" s="160"/>
      <c r="AK11" s="160"/>
      <c r="AL11" s="160"/>
      <c r="AM11" s="160"/>
      <c r="AN11" s="160"/>
      <c r="AO11" s="160"/>
      <c r="AP11" s="160"/>
      <c r="AQ11" s="160"/>
      <c r="AR11" s="160"/>
      <c r="AS11" s="160"/>
      <c r="AT11" s="160"/>
      <c r="AU11" s="160"/>
      <c r="AV11" s="160"/>
      <c r="AW11" s="160"/>
      <c r="AX11" s="160"/>
      <c r="AY11" s="153"/>
      <c r="AZ11" s="160"/>
      <c r="BA11" s="160"/>
      <c r="BB11" s="160"/>
      <c r="BC11" s="140"/>
      <c r="BD11" s="160"/>
      <c r="BE11" s="160"/>
      <c r="BF11" s="160"/>
      <c r="BG11" s="62"/>
    </row>
    <row r="12" spans="1:59">
      <c r="A12" s="52" t="s">
        <v>56</v>
      </c>
      <c r="B12" s="171" t="s">
        <v>60</v>
      </c>
      <c r="C12" s="171" t="s">
        <v>60</v>
      </c>
      <c r="D12" s="171" t="s">
        <v>60</v>
      </c>
      <c r="E12" s="171" t="s">
        <v>60</v>
      </c>
      <c r="F12" s="171" t="s">
        <v>60</v>
      </c>
      <c r="G12" s="171" t="s">
        <v>60</v>
      </c>
      <c r="H12" s="171" t="s">
        <v>60</v>
      </c>
      <c r="I12" s="171" t="s">
        <v>60</v>
      </c>
      <c r="J12" s="171" t="s">
        <v>60</v>
      </c>
      <c r="K12" s="158" t="s">
        <v>60</v>
      </c>
      <c r="L12" s="158" t="s">
        <v>60</v>
      </c>
      <c r="M12" s="158" t="s">
        <v>60</v>
      </c>
      <c r="N12" s="158" t="s">
        <v>60</v>
      </c>
      <c r="O12" s="158" t="s">
        <v>60</v>
      </c>
      <c r="P12" s="158" t="s">
        <v>60</v>
      </c>
      <c r="Q12" s="302" t="s">
        <v>60</v>
      </c>
      <c r="R12" s="302" t="s">
        <v>60</v>
      </c>
      <c r="S12" s="302" t="s">
        <v>60</v>
      </c>
      <c r="T12" s="302" t="s">
        <v>60</v>
      </c>
      <c r="U12" s="302" t="s">
        <v>60</v>
      </c>
      <c r="V12" s="302" t="s">
        <v>60</v>
      </c>
      <c r="W12" s="302" t="s">
        <v>60</v>
      </c>
      <c r="X12" s="302" t="s">
        <v>60</v>
      </c>
      <c r="Y12" s="302" t="s">
        <v>60</v>
      </c>
      <c r="Z12" s="172" t="s">
        <v>60</v>
      </c>
      <c r="AA12" s="172" t="s">
        <v>60</v>
      </c>
      <c r="AB12" s="172" t="s">
        <v>60</v>
      </c>
      <c r="AC12" s="172" t="s">
        <v>60</v>
      </c>
      <c r="AD12" s="173" t="s">
        <v>60</v>
      </c>
      <c r="AE12" s="173">
        <v>0</v>
      </c>
      <c r="AF12" s="173">
        <v>0</v>
      </c>
      <c r="AG12" s="452" t="s">
        <v>60</v>
      </c>
      <c r="AH12" s="173" t="s">
        <v>60</v>
      </c>
      <c r="AI12" s="173" t="s">
        <v>60</v>
      </c>
      <c r="AJ12" s="173" t="s">
        <v>60</v>
      </c>
      <c r="AK12" s="173" t="s">
        <v>60</v>
      </c>
      <c r="AL12" s="173" t="s">
        <v>60</v>
      </c>
      <c r="AM12" s="173" t="s">
        <v>60</v>
      </c>
      <c r="AN12" s="173" t="s">
        <v>60</v>
      </c>
      <c r="AO12" s="173" t="s">
        <v>60</v>
      </c>
      <c r="AP12" s="173" t="s">
        <v>60</v>
      </c>
      <c r="AQ12" s="160">
        <v>-4</v>
      </c>
      <c r="AR12" s="160">
        <v>-4</v>
      </c>
      <c r="AS12" s="160">
        <v>-4</v>
      </c>
      <c r="AT12" s="160">
        <v>-4</v>
      </c>
      <c r="AU12" s="173" t="s">
        <v>60</v>
      </c>
      <c r="AV12" s="154" t="s">
        <v>121</v>
      </c>
      <c r="AW12" s="154" t="s">
        <v>121</v>
      </c>
      <c r="AX12" s="154" t="s">
        <v>121</v>
      </c>
      <c r="AY12" s="173" t="s">
        <v>60</v>
      </c>
      <c r="AZ12" s="154" t="s">
        <v>121</v>
      </c>
      <c r="BA12" s="154" t="s">
        <v>121</v>
      </c>
      <c r="BB12" s="154" t="s">
        <v>121</v>
      </c>
      <c r="BC12" s="154" t="s">
        <v>121</v>
      </c>
      <c r="BD12" s="154" t="s">
        <v>121</v>
      </c>
      <c r="BE12" s="154" t="s">
        <v>121</v>
      </c>
      <c r="BF12" s="154" t="s">
        <v>121</v>
      </c>
      <c r="BG12" s="154" t="s">
        <v>121</v>
      </c>
    </row>
    <row r="13" spans="1:59">
      <c r="A13" s="52" t="s">
        <v>57</v>
      </c>
      <c r="B13" s="171">
        <v>-6</v>
      </c>
      <c r="C13" s="171">
        <v>123</v>
      </c>
      <c r="D13" s="171">
        <v>139</v>
      </c>
      <c r="E13" s="171">
        <v>143</v>
      </c>
      <c r="F13" s="171">
        <v>150</v>
      </c>
      <c r="G13" s="171">
        <v>25</v>
      </c>
      <c r="H13" s="171">
        <v>-12</v>
      </c>
      <c r="I13" s="171">
        <v>-21</v>
      </c>
      <c r="J13" s="171">
        <v>-24</v>
      </c>
      <c r="K13" s="171">
        <v>-48</v>
      </c>
      <c r="L13" s="171">
        <v>-15</v>
      </c>
      <c r="M13" s="171">
        <v>-14</v>
      </c>
      <c r="N13" s="171">
        <v>-230</v>
      </c>
      <c r="O13" s="171">
        <v>-210</v>
      </c>
      <c r="P13" s="2">
        <v>-221</v>
      </c>
      <c r="Q13" s="2">
        <v>-219</v>
      </c>
      <c r="R13" s="2">
        <v>1</v>
      </c>
      <c r="S13" s="2">
        <v>1</v>
      </c>
      <c r="T13" s="2">
        <v>0</v>
      </c>
      <c r="U13" s="2">
        <v>-19</v>
      </c>
      <c r="V13" s="2">
        <v>-19</v>
      </c>
      <c r="W13" s="2">
        <v>-19</v>
      </c>
      <c r="X13" s="2">
        <v>-19</v>
      </c>
      <c r="Y13" s="2">
        <v>0</v>
      </c>
      <c r="Z13" s="2">
        <v>3</v>
      </c>
      <c r="AA13" s="2">
        <v>2</v>
      </c>
      <c r="AB13" s="2">
        <v>8</v>
      </c>
      <c r="AC13" s="2">
        <v>7</v>
      </c>
      <c r="AD13" s="52">
        <v>3</v>
      </c>
      <c r="AE13" s="52">
        <v>3</v>
      </c>
      <c r="AF13" s="52">
        <v>-25</v>
      </c>
      <c r="AG13" s="112">
        <v>-23</v>
      </c>
      <c r="AH13" s="175">
        <v>-37</v>
      </c>
      <c r="AI13" s="175">
        <v>-39</v>
      </c>
      <c r="AJ13" s="160">
        <v>-20</v>
      </c>
      <c r="AK13" s="160">
        <v>-27</v>
      </c>
      <c r="AL13" s="160">
        <v>-17</v>
      </c>
      <c r="AM13" s="160">
        <v>-15</v>
      </c>
      <c r="AN13" s="160">
        <v>-35</v>
      </c>
      <c r="AO13" s="160">
        <v>-29</v>
      </c>
      <c r="AP13" s="160">
        <v>-24</v>
      </c>
      <c r="AQ13" s="160">
        <v>-22</v>
      </c>
      <c r="AR13" s="160">
        <v>-10</v>
      </c>
      <c r="AS13" s="160">
        <v>-24</v>
      </c>
      <c r="AT13" s="160">
        <v>-42</v>
      </c>
      <c r="AU13" s="160">
        <v>-51</v>
      </c>
      <c r="AV13" s="160" t="s">
        <v>121</v>
      </c>
      <c r="AW13" s="160" t="s">
        <v>121</v>
      </c>
      <c r="AX13" s="160" t="s">
        <v>121</v>
      </c>
      <c r="AY13" s="153">
        <v>-121</v>
      </c>
      <c r="AZ13" s="160" t="s">
        <v>121</v>
      </c>
      <c r="BA13" s="160" t="s">
        <v>121</v>
      </c>
      <c r="BB13" s="160" t="s">
        <v>121</v>
      </c>
      <c r="BC13" s="160" t="s">
        <v>121</v>
      </c>
      <c r="BD13" s="160" t="s">
        <v>121</v>
      </c>
      <c r="BE13" s="160" t="s">
        <v>121</v>
      </c>
      <c r="BF13" s="160" t="s">
        <v>121</v>
      </c>
      <c r="BG13" s="160" t="s">
        <v>121</v>
      </c>
    </row>
    <row r="14" spans="1:59">
      <c r="A14" s="52" t="s">
        <v>59</v>
      </c>
      <c r="B14" s="171" t="s">
        <v>60</v>
      </c>
      <c r="C14" s="171" t="s">
        <v>60</v>
      </c>
      <c r="D14" s="171" t="s">
        <v>60</v>
      </c>
      <c r="E14" s="171" t="s">
        <v>60</v>
      </c>
      <c r="F14" s="171" t="s">
        <v>60</v>
      </c>
      <c r="G14" s="171" t="s">
        <v>60</v>
      </c>
      <c r="H14" s="171" t="s">
        <v>60</v>
      </c>
      <c r="I14" s="171" t="s">
        <v>60</v>
      </c>
      <c r="J14" s="171" t="s">
        <v>60</v>
      </c>
      <c r="K14" s="158" t="s">
        <v>60</v>
      </c>
      <c r="L14" s="158" t="s">
        <v>60</v>
      </c>
      <c r="M14" s="158" t="s">
        <v>60</v>
      </c>
      <c r="N14" s="158" t="s">
        <v>60</v>
      </c>
      <c r="O14" s="158" t="s">
        <v>60</v>
      </c>
      <c r="P14" s="158" t="s">
        <v>60</v>
      </c>
      <c r="Q14" s="302" t="s">
        <v>60</v>
      </c>
      <c r="R14" s="302" t="s">
        <v>60</v>
      </c>
      <c r="S14" s="302" t="s">
        <v>60</v>
      </c>
      <c r="T14" s="302" t="s">
        <v>60</v>
      </c>
      <c r="U14" s="302" t="s">
        <v>60</v>
      </c>
      <c r="V14" s="302" t="s">
        <v>60</v>
      </c>
      <c r="W14" s="302" t="s">
        <v>60</v>
      </c>
      <c r="X14" s="302" t="s">
        <v>60</v>
      </c>
      <c r="Y14" s="302" t="s">
        <v>60</v>
      </c>
      <c r="Z14" s="172" t="s">
        <v>60</v>
      </c>
      <c r="AA14" s="172" t="s">
        <v>60</v>
      </c>
      <c r="AB14" s="172" t="s">
        <v>60</v>
      </c>
      <c r="AC14" s="172" t="s">
        <v>60</v>
      </c>
      <c r="AD14" s="52">
        <v>4</v>
      </c>
      <c r="AE14" s="52">
        <v>4</v>
      </c>
      <c r="AF14" s="52">
        <v>4</v>
      </c>
      <c r="AG14" s="112">
        <v>4</v>
      </c>
      <c r="AH14" s="175">
        <v>4</v>
      </c>
      <c r="AI14" s="175">
        <v>4</v>
      </c>
      <c r="AJ14" s="173">
        <v>4</v>
      </c>
      <c r="AK14" s="173">
        <v>4</v>
      </c>
      <c r="AL14" s="173" t="s">
        <v>60</v>
      </c>
      <c r="AM14" s="173" t="s">
        <v>60</v>
      </c>
      <c r="AN14" s="173" t="s">
        <v>60</v>
      </c>
      <c r="AO14" s="173" t="s">
        <v>60</v>
      </c>
      <c r="AP14" s="173" t="s">
        <v>60</v>
      </c>
      <c r="AQ14" s="173" t="s">
        <v>60</v>
      </c>
      <c r="AR14" s="173" t="s">
        <v>60</v>
      </c>
      <c r="AS14" s="160">
        <v>3</v>
      </c>
      <c r="AT14" s="160">
        <v>3</v>
      </c>
      <c r="AU14" s="160">
        <v>3</v>
      </c>
      <c r="AV14" s="160" t="s">
        <v>121</v>
      </c>
      <c r="AW14" s="160" t="s">
        <v>121</v>
      </c>
      <c r="AX14" s="160" t="s">
        <v>121</v>
      </c>
      <c r="AY14" s="153">
        <v>12</v>
      </c>
      <c r="AZ14" s="160" t="s">
        <v>121</v>
      </c>
      <c r="BA14" s="160" t="s">
        <v>121</v>
      </c>
      <c r="BB14" s="160" t="s">
        <v>121</v>
      </c>
      <c r="BC14" s="160" t="s">
        <v>121</v>
      </c>
      <c r="BD14" s="160" t="s">
        <v>121</v>
      </c>
      <c r="BE14" s="160" t="s">
        <v>121</v>
      </c>
      <c r="BF14" s="160" t="s">
        <v>121</v>
      </c>
      <c r="BG14" s="160" t="s">
        <v>121</v>
      </c>
    </row>
    <row r="15" spans="1:59">
      <c r="A15" s="52" t="s">
        <v>174</v>
      </c>
      <c r="B15" s="171">
        <v>-31</v>
      </c>
      <c r="C15" s="171">
        <v>-32</v>
      </c>
      <c r="D15" s="171">
        <v>-33</v>
      </c>
      <c r="E15" s="171">
        <v>-33</v>
      </c>
      <c r="F15" s="171">
        <v>-3</v>
      </c>
      <c r="G15" s="171">
        <v>-3</v>
      </c>
      <c r="H15" s="171">
        <v>-3</v>
      </c>
      <c r="I15" s="171">
        <v>-2</v>
      </c>
      <c r="J15" s="171">
        <v>1</v>
      </c>
      <c r="K15" s="158">
        <v>1</v>
      </c>
      <c r="L15" s="171">
        <v>1</v>
      </c>
      <c r="M15" s="158" t="s">
        <v>60</v>
      </c>
      <c r="N15" s="171" t="s">
        <v>60</v>
      </c>
      <c r="O15" s="171">
        <v>-4</v>
      </c>
      <c r="P15" s="2">
        <v>-4</v>
      </c>
      <c r="Q15" s="571">
        <v>-4</v>
      </c>
      <c r="R15" s="571">
        <v>-4</v>
      </c>
      <c r="S15" s="302" t="s">
        <v>60</v>
      </c>
      <c r="T15" s="302" t="s">
        <v>60</v>
      </c>
      <c r="U15" s="571">
        <v>-12</v>
      </c>
      <c r="V15" s="571">
        <v>-12</v>
      </c>
      <c r="W15" s="571">
        <v>-12</v>
      </c>
      <c r="X15" s="571">
        <v>-16</v>
      </c>
      <c r="Y15" s="571">
        <v>-6</v>
      </c>
      <c r="Z15" s="2">
        <v>-6</v>
      </c>
      <c r="AA15" s="2">
        <v>-6</v>
      </c>
      <c r="AB15" s="2">
        <v>-2</v>
      </c>
      <c r="AC15" s="2">
        <v>-1</v>
      </c>
      <c r="AD15" s="52">
        <v>-1</v>
      </c>
      <c r="AE15" s="52">
        <v>-1</v>
      </c>
      <c r="AF15" s="52">
        <v>-4</v>
      </c>
      <c r="AG15" s="112">
        <v>-3</v>
      </c>
      <c r="AH15" s="175">
        <v>-6</v>
      </c>
      <c r="AI15" s="175">
        <v>-6</v>
      </c>
      <c r="AJ15" s="173">
        <v>-3</v>
      </c>
      <c r="AK15" s="173">
        <v>-3</v>
      </c>
      <c r="AL15" s="173" t="s">
        <v>60</v>
      </c>
      <c r="AM15" s="173" t="s">
        <v>60</v>
      </c>
      <c r="AN15" s="160">
        <v>1</v>
      </c>
      <c r="AO15" s="160">
        <v>-1</v>
      </c>
      <c r="AP15" s="160">
        <v>6</v>
      </c>
      <c r="AQ15" s="160">
        <v>-12</v>
      </c>
      <c r="AR15" s="160">
        <v>-18</v>
      </c>
      <c r="AS15" s="160">
        <v>-18</v>
      </c>
      <c r="AT15" s="160">
        <v>-18</v>
      </c>
      <c r="AU15" s="160">
        <v>-7</v>
      </c>
      <c r="AV15" s="160" t="s">
        <v>121</v>
      </c>
      <c r="AW15" s="160" t="s">
        <v>121</v>
      </c>
      <c r="AX15" s="160" t="s">
        <v>121</v>
      </c>
      <c r="AY15" s="153">
        <v>-4</v>
      </c>
      <c r="AZ15" s="160" t="s">
        <v>121</v>
      </c>
      <c r="BA15" s="160" t="s">
        <v>121</v>
      </c>
      <c r="BB15" s="160" t="s">
        <v>121</v>
      </c>
      <c r="BC15" s="160" t="s">
        <v>121</v>
      </c>
      <c r="BD15" s="160" t="s">
        <v>121</v>
      </c>
      <c r="BE15" s="160" t="s">
        <v>121</v>
      </c>
      <c r="BF15" s="160" t="s">
        <v>121</v>
      </c>
      <c r="BG15" s="160" t="s">
        <v>121</v>
      </c>
    </row>
    <row r="16" spans="1:59">
      <c r="A16" s="55" t="s">
        <v>175</v>
      </c>
      <c r="B16" s="83">
        <v>-12</v>
      </c>
      <c r="C16" s="83">
        <v>-16</v>
      </c>
      <c r="D16" s="83">
        <v>-43</v>
      </c>
      <c r="E16" s="83">
        <v>-43</v>
      </c>
      <c r="F16" s="83">
        <v>-126</v>
      </c>
      <c r="G16" s="83">
        <v>-125</v>
      </c>
      <c r="H16" s="83">
        <v>-108</v>
      </c>
      <c r="I16" s="83">
        <v>-107</v>
      </c>
      <c r="J16" s="83">
        <v>-18</v>
      </c>
      <c r="K16" s="83">
        <v>-17</v>
      </c>
      <c r="L16" s="83">
        <v>-20</v>
      </c>
      <c r="M16" s="83">
        <v>-15</v>
      </c>
      <c r="N16" s="83">
        <v>-13</v>
      </c>
      <c r="O16" s="83">
        <v>-11</v>
      </c>
      <c r="P16" s="69">
        <v>-4</v>
      </c>
      <c r="Q16" s="69">
        <v>-5</v>
      </c>
      <c r="R16" s="69">
        <v>-3</v>
      </c>
      <c r="S16" s="69">
        <v>-7</v>
      </c>
      <c r="T16" s="69">
        <v>-8</v>
      </c>
      <c r="U16" s="69">
        <v>-19</v>
      </c>
      <c r="V16" s="69">
        <v>-23</v>
      </c>
      <c r="W16" s="69">
        <v>-22</v>
      </c>
      <c r="X16" s="69">
        <v>-23</v>
      </c>
      <c r="Y16" s="69">
        <v>-14</v>
      </c>
      <c r="Z16" s="69">
        <v>-14</v>
      </c>
      <c r="AA16" s="69">
        <v>-12</v>
      </c>
      <c r="AB16" s="69">
        <v>-30</v>
      </c>
      <c r="AC16" s="69">
        <v>-39</v>
      </c>
      <c r="AD16" s="55">
        <v>-27</v>
      </c>
      <c r="AE16" s="55">
        <v>-23</v>
      </c>
      <c r="AF16" s="55">
        <v>-12</v>
      </c>
      <c r="AG16" s="488">
        <v>-1</v>
      </c>
      <c r="AH16" s="177">
        <v>-19</v>
      </c>
      <c r="AI16" s="177">
        <v>-36</v>
      </c>
      <c r="AJ16" s="178">
        <v>-52</v>
      </c>
      <c r="AK16" s="178">
        <v>-53</v>
      </c>
      <c r="AL16" s="178">
        <v>-45</v>
      </c>
      <c r="AM16" s="178">
        <v>-45</v>
      </c>
      <c r="AN16" s="178">
        <v>-16</v>
      </c>
      <c r="AO16" s="178">
        <v>6</v>
      </c>
      <c r="AP16" s="178">
        <v>-1</v>
      </c>
      <c r="AQ16" s="178">
        <v>19</v>
      </c>
      <c r="AR16" s="178">
        <v>34</v>
      </c>
      <c r="AS16" s="178">
        <v>12</v>
      </c>
      <c r="AT16" s="178">
        <v>10</v>
      </c>
      <c r="AU16" s="178">
        <v>0</v>
      </c>
      <c r="AV16" s="186" t="s">
        <v>121</v>
      </c>
      <c r="AW16" s="186" t="s">
        <v>121</v>
      </c>
      <c r="AX16" s="186" t="s">
        <v>121</v>
      </c>
      <c r="AY16" s="164">
        <v>-54</v>
      </c>
      <c r="AZ16" s="186" t="s">
        <v>121</v>
      </c>
      <c r="BA16" s="186" t="s">
        <v>121</v>
      </c>
      <c r="BB16" s="186" t="s">
        <v>121</v>
      </c>
      <c r="BC16" s="186" t="s">
        <v>121</v>
      </c>
      <c r="BD16" s="186" t="s">
        <v>121</v>
      </c>
      <c r="BE16" s="186" t="s">
        <v>121</v>
      </c>
      <c r="BF16" s="186" t="s">
        <v>121</v>
      </c>
      <c r="BG16" s="186" t="s">
        <v>121</v>
      </c>
    </row>
    <row r="17" spans="1:59">
      <c r="A17" s="52" t="s">
        <v>176</v>
      </c>
      <c r="B17" s="1">
        <v>-49</v>
      </c>
      <c r="C17" s="1">
        <v>75</v>
      </c>
      <c r="D17" s="1">
        <v>63</v>
      </c>
      <c r="E17" s="1">
        <v>67</v>
      </c>
      <c r="F17" s="1">
        <v>21</v>
      </c>
      <c r="G17" s="1">
        <v>-103</v>
      </c>
      <c r="H17" s="1">
        <v>-123</v>
      </c>
      <c r="I17" s="1">
        <v>-130</v>
      </c>
      <c r="J17" s="1">
        <v>-41</v>
      </c>
      <c r="K17" s="1">
        <v>-64</v>
      </c>
      <c r="L17" s="1">
        <v>-34</v>
      </c>
      <c r="M17" s="1">
        <v>-29</v>
      </c>
      <c r="N17" s="1">
        <v>-243</v>
      </c>
      <c r="O17" s="1">
        <v>-225</v>
      </c>
      <c r="P17" s="1">
        <v>-229</v>
      </c>
      <c r="Q17" s="1">
        <v>-228</v>
      </c>
      <c r="R17" s="1">
        <v>-6</v>
      </c>
      <c r="S17" s="1">
        <v>-6</v>
      </c>
      <c r="T17" s="1">
        <v>-8</v>
      </c>
      <c r="U17" s="1">
        <v>-50</v>
      </c>
      <c r="V17" s="1">
        <v>-54</v>
      </c>
      <c r="W17" s="1">
        <v>-53</v>
      </c>
      <c r="X17" s="1">
        <v>-58</v>
      </c>
      <c r="Y17" s="1">
        <v>-20</v>
      </c>
      <c r="Z17" s="1">
        <v>-17</v>
      </c>
      <c r="AA17" s="1">
        <v>-16</v>
      </c>
      <c r="AB17" s="1">
        <v>-24</v>
      </c>
      <c r="AC17" s="1">
        <v>-33</v>
      </c>
      <c r="AD17" s="58">
        <v>-21</v>
      </c>
      <c r="AE17" s="58">
        <v>-17</v>
      </c>
      <c r="AF17" s="58">
        <v>-37</v>
      </c>
      <c r="AG17" s="110">
        <v>-23</v>
      </c>
      <c r="AH17" s="169">
        <v>-58</v>
      </c>
      <c r="AI17" s="169">
        <v>-77</v>
      </c>
      <c r="AJ17" s="169">
        <v>-71</v>
      </c>
      <c r="AK17" s="169">
        <v>-79</v>
      </c>
      <c r="AL17" s="169">
        <v>-62</v>
      </c>
      <c r="AM17" s="169">
        <v>-60</v>
      </c>
      <c r="AN17" s="169">
        <v>-50</v>
      </c>
      <c r="AO17" s="169">
        <v>-24</v>
      </c>
      <c r="AP17" s="169">
        <v>-19</v>
      </c>
      <c r="AQ17" s="169">
        <v>-19</v>
      </c>
      <c r="AR17" s="169">
        <v>2</v>
      </c>
      <c r="AS17" s="169">
        <v>-31</v>
      </c>
      <c r="AT17" s="169">
        <v>-51</v>
      </c>
      <c r="AU17" s="169">
        <v>-55</v>
      </c>
      <c r="AV17" s="170" t="s">
        <v>121</v>
      </c>
      <c r="AW17" s="170" t="s">
        <v>121</v>
      </c>
      <c r="AX17" s="170" t="s">
        <v>121</v>
      </c>
      <c r="AY17" s="170">
        <v>-167</v>
      </c>
      <c r="AZ17" s="170" t="s">
        <v>121</v>
      </c>
      <c r="BA17" s="170" t="s">
        <v>121</v>
      </c>
      <c r="BB17" s="170" t="s">
        <v>121</v>
      </c>
      <c r="BC17" s="179">
        <v>-307</v>
      </c>
      <c r="BD17" s="170" t="s">
        <v>121</v>
      </c>
      <c r="BE17" s="170" t="s">
        <v>121</v>
      </c>
      <c r="BF17" s="170" t="s">
        <v>121</v>
      </c>
      <c r="BG17" s="179">
        <v>-205</v>
      </c>
    </row>
    <row r="18" spans="1:59">
      <c r="A18" s="58"/>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58"/>
      <c r="AE18" s="58"/>
      <c r="AF18" s="58"/>
      <c r="AG18" s="110"/>
      <c r="AH18" s="160"/>
      <c r="AI18" s="160"/>
      <c r="AJ18" s="160"/>
      <c r="AK18" s="160"/>
      <c r="AL18" s="160"/>
      <c r="AM18" s="160"/>
      <c r="AN18" s="160"/>
      <c r="AO18" s="160"/>
      <c r="AP18" s="160"/>
      <c r="AQ18" s="160"/>
      <c r="AR18" s="160"/>
      <c r="AS18" s="160"/>
      <c r="AT18" s="160"/>
      <c r="AU18" s="160"/>
      <c r="AV18" s="160"/>
      <c r="AW18" s="160"/>
      <c r="AX18" s="153"/>
      <c r="AY18" s="153"/>
      <c r="AZ18" s="153"/>
      <c r="BA18" s="60"/>
      <c r="BB18" s="60"/>
      <c r="BC18" s="140"/>
      <c r="BD18" s="140"/>
      <c r="BE18" s="140"/>
      <c r="BF18" s="62"/>
      <c r="BG18" s="62"/>
    </row>
    <row r="19" spans="1:59">
      <c r="A19" s="5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52"/>
      <c r="AE19" s="52"/>
      <c r="AF19" s="52"/>
      <c r="AG19" s="112"/>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row>
    <row r="20" spans="1:59" s="182" customFormat="1">
      <c r="A20" s="150" t="s">
        <v>78</v>
      </c>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0"/>
      <c r="AE20" s="150"/>
      <c r="AF20" s="150"/>
      <c r="AG20" s="480"/>
      <c r="AH20" s="181"/>
      <c r="AI20" s="181"/>
      <c r="AJ20" s="181"/>
      <c r="AK20" s="181"/>
      <c r="AL20" s="181"/>
      <c r="AM20" s="181"/>
      <c r="AN20" s="181"/>
      <c r="AO20" s="181"/>
      <c r="AP20" s="181"/>
      <c r="AQ20" s="181"/>
      <c r="AR20" s="181"/>
      <c r="AS20" s="181"/>
      <c r="AT20" s="181"/>
      <c r="AU20" s="181"/>
      <c r="AV20" s="181"/>
      <c r="AW20" s="181"/>
      <c r="AX20" s="181"/>
      <c r="AY20" s="160"/>
      <c r="AZ20" s="160"/>
      <c r="BA20" s="160"/>
      <c r="BB20" s="160"/>
      <c r="BC20" s="160"/>
      <c r="BD20" s="160"/>
      <c r="BE20" s="160"/>
      <c r="BF20" s="160"/>
      <c r="BG20" s="160"/>
    </row>
    <row r="21" spans="1:59" s="182" customFormat="1">
      <c r="A21" s="52" t="s">
        <v>177</v>
      </c>
      <c r="B21" s="53">
        <v>1032</v>
      </c>
      <c r="C21" s="53">
        <v>1108</v>
      </c>
      <c r="D21" s="204">
        <v>1045</v>
      </c>
      <c r="E21" s="204">
        <v>1028</v>
      </c>
      <c r="F21" s="2">
        <v>964</v>
      </c>
      <c r="G21" s="2">
        <v>807</v>
      </c>
      <c r="H21" s="2">
        <v>729</v>
      </c>
      <c r="I21" s="2">
        <v>692</v>
      </c>
      <c r="J21" s="2">
        <v>750</v>
      </c>
      <c r="K21" s="2">
        <v>735</v>
      </c>
      <c r="L21" s="2">
        <v>748</v>
      </c>
      <c r="M21" s="2">
        <v>733</v>
      </c>
      <c r="N21" s="2">
        <v>490</v>
      </c>
      <c r="O21" s="2">
        <v>466</v>
      </c>
      <c r="P21" s="2">
        <v>436</v>
      </c>
      <c r="Q21" s="2">
        <v>429</v>
      </c>
      <c r="R21" s="2">
        <v>616</v>
      </c>
      <c r="S21" s="2">
        <v>565</v>
      </c>
      <c r="T21" s="2">
        <v>522</v>
      </c>
      <c r="U21" s="2">
        <v>425</v>
      </c>
      <c r="V21" s="2">
        <v>400</v>
      </c>
      <c r="W21" s="2">
        <v>442</v>
      </c>
      <c r="X21" s="2">
        <v>537</v>
      </c>
      <c r="Y21" s="2">
        <v>650</v>
      </c>
      <c r="Z21" s="2">
        <v>708</v>
      </c>
      <c r="AA21" s="2">
        <v>727</v>
      </c>
      <c r="AB21" s="2">
        <v>677</v>
      </c>
      <c r="AC21" s="2">
        <v>662</v>
      </c>
      <c r="AD21" s="52">
        <v>658</v>
      </c>
      <c r="AE21" s="52">
        <v>660</v>
      </c>
      <c r="AF21" s="52">
        <v>672</v>
      </c>
      <c r="AG21" s="112">
        <v>661</v>
      </c>
      <c r="AH21" s="154">
        <v>596</v>
      </c>
      <c r="AI21" s="154">
        <v>527</v>
      </c>
      <c r="AJ21" s="154">
        <v>536</v>
      </c>
      <c r="AK21" s="154">
        <v>562</v>
      </c>
      <c r="AL21" s="154">
        <v>620</v>
      </c>
      <c r="AM21" s="154">
        <v>635</v>
      </c>
      <c r="AN21" s="154">
        <v>705</v>
      </c>
      <c r="AO21" s="154">
        <v>701</v>
      </c>
      <c r="AP21" s="154">
        <v>689</v>
      </c>
      <c r="AQ21" s="153">
        <v>671</v>
      </c>
      <c r="AR21" s="153">
        <v>694</v>
      </c>
      <c r="AS21" s="153">
        <v>660</v>
      </c>
      <c r="AT21" s="153">
        <v>615</v>
      </c>
      <c r="AU21" s="153">
        <v>577</v>
      </c>
      <c r="AV21" s="153">
        <v>490</v>
      </c>
      <c r="AW21" s="153">
        <v>443</v>
      </c>
      <c r="AX21" s="153">
        <v>412</v>
      </c>
      <c r="AY21" s="154">
        <v>418</v>
      </c>
      <c r="AZ21" s="154">
        <v>325</v>
      </c>
      <c r="BA21" s="140">
        <v>284</v>
      </c>
      <c r="BB21" s="140">
        <v>177</v>
      </c>
      <c r="BC21" s="183">
        <v>125</v>
      </c>
      <c r="BD21" s="183">
        <v>127</v>
      </c>
      <c r="BE21" s="183">
        <v>170</v>
      </c>
      <c r="BF21" s="183">
        <v>293</v>
      </c>
      <c r="BG21" s="183">
        <v>360</v>
      </c>
    </row>
    <row r="22" spans="1:59">
      <c r="A22" s="55" t="s">
        <v>178</v>
      </c>
      <c r="B22" s="56">
        <v>-49</v>
      </c>
      <c r="C22" s="56">
        <v>75</v>
      </c>
      <c r="D22" s="69">
        <v>63</v>
      </c>
      <c r="E22" s="69">
        <v>67</v>
      </c>
      <c r="F22" s="69">
        <v>21</v>
      </c>
      <c r="G22" s="69">
        <v>-103</v>
      </c>
      <c r="H22" s="69">
        <v>-123</v>
      </c>
      <c r="I22" s="69">
        <v>-130</v>
      </c>
      <c r="J22" s="69">
        <v>-41</v>
      </c>
      <c r="K22" s="69">
        <v>-64</v>
      </c>
      <c r="L22" s="69">
        <v>-34</v>
      </c>
      <c r="M22" s="69">
        <v>-29</v>
      </c>
      <c r="N22" s="69">
        <v>-243</v>
      </c>
      <c r="O22" s="69">
        <v>-225</v>
      </c>
      <c r="P22" s="69">
        <v>-229</v>
      </c>
      <c r="Q22" s="69">
        <v>-228</v>
      </c>
      <c r="R22" s="69">
        <v>-6</v>
      </c>
      <c r="S22" s="69">
        <v>-6</v>
      </c>
      <c r="T22" s="69">
        <v>-8</v>
      </c>
      <c r="U22" s="69">
        <v>-50</v>
      </c>
      <c r="V22" s="69">
        <v>-54</v>
      </c>
      <c r="W22" s="69">
        <v>-53</v>
      </c>
      <c r="X22" s="69">
        <v>-58</v>
      </c>
      <c r="Y22" s="69">
        <v>-20</v>
      </c>
      <c r="Z22" s="69">
        <v>-17</v>
      </c>
      <c r="AA22" s="69">
        <v>-16</v>
      </c>
      <c r="AB22" s="69">
        <v>-24</v>
      </c>
      <c r="AC22" s="69">
        <v>-33</v>
      </c>
      <c r="AD22" s="55">
        <v>-21</v>
      </c>
      <c r="AE22" s="55">
        <v>-17</v>
      </c>
      <c r="AF22" s="55">
        <v>-37</v>
      </c>
      <c r="AG22" s="488">
        <v>-23</v>
      </c>
      <c r="AH22" s="185">
        <v>-58</v>
      </c>
      <c r="AI22" s="185">
        <v>-77</v>
      </c>
      <c r="AJ22" s="185">
        <v>-71</v>
      </c>
      <c r="AK22" s="185">
        <v>-79</v>
      </c>
      <c r="AL22" s="185">
        <v>-62</v>
      </c>
      <c r="AM22" s="185">
        <v>-60</v>
      </c>
      <c r="AN22" s="185">
        <v>-50</v>
      </c>
      <c r="AO22" s="185">
        <v>-24</v>
      </c>
      <c r="AP22" s="185">
        <v>-19</v>
      </c>
      <c r="AQ22" s="185">
        <v>-19</v>
      </c>
      <c r="AR22" s="185">
        <v>2</v>
      </c>
      <c r="AS22" s="185">
        <v>-31</v>
      </c>
      <c r="AT22" s="185">
        <v>-51</v>
      </c>
      <c r="AU22" s="185">
        <v>-55</v>
      </c>
      <c r="AV22" s="186" t="s">
        <v>121</v>
      </c>
      <c r="AW22" s="186" t="s">
        <v>121</v>
      </c>
      <c r="AX22" s="186" t="s">
        <v>121</v>
      </c>
      <c r="AY22" s="186">
        <v>-167</v>
      </c>
      <c r="AZ22" s="186" t="s">
        <v>121</v>
      </c>
      <c r="BA22" s="186" t="s">
        <v>121</v>
      </c>
      <c r="BB22" s="186" t="s">
        <v>121</v>
      </c>
      <c r="BC22" s="186">
        <v>-307</v>
      </c>
      <c r="BD22" s="186" t="s">
        <v>121</v>
      </c>
      <c r="BE22" s="186" t="s">
        <v>121</v>
      </c>
      <c r="BF22" s="186" t="s">
        <v>121</v>
      </c>
      <c r="BG22" s="186">
        <v>-205</v>
      </c>
    </row>
    <row r="23" spans="1:59">
      <c r="A23" s="58" t="s">
        <v>127</v>
      </c>
      <c r="B23" s="187">
        <v>1081</v>
      </c>
      <c r="C23" s="187">
        <v>1033</v>
      </c>
      <c r="D23" s="1">
        <v>982</v>
      </c>
      <c r="E23" s="1">
        <v>961</v>
      </c>
      <c r="F23" s="1">
        <v>943</v>
      </c>
      <c r="G23" s="1">
        <v>910</v>
      </c>
      <c r="H23" s="1">
        <v>852</v>
      </c>
      <c r="I23" s="1">
        <v>822</v>
      </c>
      <c r="J23" s="1">
        <v>791</v>
      </c>
      <c r="K23" s="1">
        <v>799</v>
      </c>
      <c r="L23" s="1">
        <v>782</v>
      </c>
      <c r="M23" s="1">
        <v>762</v>
      </c>
      <c r="N23" s="1">
        <v>733</v>
      </c>
      <c r="O23" s="1">
        <v>691</v>
      </c>
      <c r="P23" s="1">
        <v>665</v>
      </c>
      <c r="Q23" s="1">
        <v>657</v>
      </c>
      <c r="R23" s="1">
        <v>622</v>
      </c>
      <c r="S23" s="1">
        <v>571</v>
      </c>
      <c r="T23" s="1">
        <v>530</v>
      </c>
      <c r="U23" s="1">
        <v>475</v>
      </c>
      <c r="V23" s="1">
        <v>454</v>
      </c>
      <c r="W23" s="1">
        <v>495</v>
      </c>
      <c r="X23" s="1">
        <v>595</v>
      </c>
      <c r="Y23" s="1">
        <v>670</v>
      </c>
      <c r="Z23" s="1">
        <v>725</v>
      </c>
      <c r="AA23" s="1">
        <v>743</v>
      </c>
      <c r="AB23" s="1">
        <v>701</v>
      </c>
      <c r="AC23" s="1">
        <v>695</v>
      </c>
      <c r="AD23" s="58">
        <v>679</v>
      </c>
      <c r="AE23" s="58">
        <v>677</v>
      </c>
      <c r="AF23" s="58">
        <v>709</v>
      </c>
      <c r="AG23" s="110">
        <v>684</v>
      </c>
      <c r="AH23" s="169">
        <v>654</v>
      </c>
      <c r="AI23" s="169">
        <v>604</v>
      </c>
      <c r="AJ23" s="169">
        <v>607</v>
      </c>
      <c r="AK23" s="169">
        <v>641</v>
      </c>
      <c r="AL23" s="169">
        <v>682</v>
      </c>
      <c r="AM23" s="169">
        <v>692</v>
      </c>
      <c r="AN23" s="169">
        <v>755</v>
      </c>
      <c r="AO23" s="169">
        <v>725</v>
      </c>
      <c r="AP23" s="169">
        <v>708</v>
      </c>
      <c r="AQ23" s="169">
        <v>690</v>
      </c>
      <c r="AR23" s="169">
        <v>692</v>
      </c>
      <c r="AS23" s="169">
        <v>691</v>
      </c>
      <c r="AT23" s="169">
        <v>666</v>
      </c>
      <c r="AU23" s="169">
        <v>632</v>
      </c>
      <c r="AV23" s="170" t="s">
        <v>121</v>
      </c>
      <c r="AW23" s="170" t="s">
        <v>121</v>
      </c>
      <c r="AX23" s="170" t="s">
        <v>121</v>
      </c>
      <c r="AY23" s="169">
        <v>585</v>
      </c>
      <c r="AZ23" s="170" t="s">
        <v>121</v>
      </c>
      <c r="BA23" s="170" t="s">
        <v>121</v>
      </c>
      <c r="BB23" s="170" t="s">
        <v>121</v>
      </c>
      <c r="BC23" s="169">
        <v>432</v>
      </c>
      <c r="BD23" s="170" t="s">
        <v>121</v>
      </c>
      <c r="BE23" s="170" t="s">
        <v>121</v>
      </c>
      <c r="BF23" s="170" t="s">
        <v>121</v>
      </c>
      <c r="BG23" s="169">
        <v>565</v>
      </c>
    </row>
    <row r="24" spans="1:59">
      <c r="A24" s="55" t="s">
        <v>179</v>
      </c>
      <c r="B24" s="56">
        <v>8598</v>
      </c>
      <c r="C24" s="56">
        <v>8525</v>
      </c>
      <c r="D24" s="56">
        <v>8579</v>
      </c>
      <c r="E24" s="56">
        <v>8598</v>
      </c>
      <c r="F24" s="56">
        <v>8558</v>
      </c>
      <c r="G24" s="56">
        <v>8613</v>
      </c>
      <c r="H24" s="56">
        <v>8510</v>
      </c>
      <c r="I24" s="56">
        <v>8462</v>
      </c>
      <c r="J24" s="56">
        <v>8422</v>
      </c>
      <c r="K24" s="56">
        <v>8301</v>
      </c>
      <c r="L24" s="56">
        <v>8024</v>
      </c>
      <c r="M24" s="56">
        <v>7674</v>
      </c>
      <c r="N24" s="56">
        <v>7302</v>
      </c>
      <c r="O24" s="56">
        <v>6869</v>
      </c>
      <c r="P24" s="56">
        <v>6626</v>
      </c>
      <c r="Q24" s="56">
        <v>6394</v>
      </c>
      <c r="R24" s="56">
        <v>6188</v>
      </c>
      <c r="S24" s="56">
        <v>6046</v>
      </c>
      <c r="T24" s="56">
        <v>5850</v>
      </c>
      <c r="U24" s="56">
        <v>5758</v>
      </c>
      <c r="V24" s="56">
        <v>5575</v>
      </c>
      <c r="W24" s="56">
        <v>5695</v>
      </c>
      <c r="X24" s="56">
        <v>5951</v>
      </c>
      <c r="Y24" s="56">
        <v>6106</v>
      </c>
      <c r="Z24" s="188">
        <v>6452</v>
      </c>
      <c r="AA24" s="188">
        <v>6493</v>
      </c>
      <c r="AB24" s="188">
        <v>6417</v>
      </c>
      <c r="AC24" s="188">
        <v>6326</v>
      </c>
      <c r="AD24" s="164">
        <v>6215</v>
      </c>
      <c r="AE24" s="164">
        <v>6218</v>
      </c>
      <c r="AF24" s="164">
        <v>6215</v>
      </c>
      <c r="AG24" s="454">
        <v>6182</v>
      </c>
      <c r="AH24" s="164">
        <v>6124</v>
      </c>
      <c r="AI24" s="164">
        <v>5784</v>
      </c>
      <c r="AJ24" s="164">
        <v>5508</v>
      </c>
      <c r="AK24" s="164">
        <v>5288</v>
      </c>
      <c r="AL24" s="164">
        <v>5095</v>
      </c>
      <c r="AM24" s="164">
        <v>5107</v>
      </c>
      <c r="AN24" s="164">
        <v>5790</v>
      </c>
      <c r="AO24" s="164">
        <v>5801</v>
      </c>
      <c r="AP24" s="164">
        <v>5719</v>
      </c>
      <c r="AQ24" s="164">
        <v>5674</v>
      </c>
      <c r="AR24" s="164">
        <v>5631</v>
      </c>
      <c r="AS24" s="164">
        <v>5475</v>
      </c>
      <c r="AT24" s="164">
        <v>5433</v>
      </c>
      <c r="AU24" s="164">
        <v>5313</v>
      </c>
      <c r="AV24" s="164">
        <v>5175</v>
      </c>
      <c r="AW24" s="185">
        <v>5066</v>
      </c>
      <c r="AX24" s="185">
        <v>4959</v>
      </c>
      <c r="AY24" s="185">
        <v>4893</v>
      </c>
      <c r="AZ24" s="185">
        <v>4856</v>
      </c>
      <c r="BA24" s="185">
        <v>4821</v>
      </c>
      <c r="BB24" s="185">
        <v>4902</v>
      </c>
      <c r="BC24" s="185">
        <v>4859</v>
      </c>
      <c r="BD24" s="185">
        <v>4826</v>
      </c>
      <c r="BE24" s="185">
        <v>4791</v>
      </c>
      <c r="BF24" s="185">
        <v>4699</v>
      </c>
      <c r="BG24" s="185">
        <v>4658</v>
      </c>
    </row>
    <row r="25" spans="1:59">
      <c r="A25" s="58" t="s">
        <v>128</v>
      </c>
      <c r="B25" s="190">
        <v>12.6</v>
      </c>
      <c r="C25" s="190">
        <v>12.1</v>
      </c>
      <c r="D25" s="190">
        <v>11.4</v>
      </c>
      <c r="E25" s="190">
        <v>11.2</v>
      </c>
      <c r="F25" s="190">
        <v>11</v>
      </c>
      <c r="G25" s="190">
        <v>10.6</v>
      </c>
      <c r="H25" s="190">
        <v>10</v>
      </c>
      <c r="I25" s="190">
        <v>9.6999999999999993</v>
      </c>
      <c r="J25" s="190">
        <v>9.4</v>
      </c>
      <c r="K25" s="190">
        <v>9.6</v>
      </c>
      <c r="L25" s="190">
        <v>9.6999999999999993</v>
      </c>
      <c r="M25" s="190">
        <v>9.9296325254104776</v>
      </c>
      <c r="N25" s="190">
        <v>10</v>
      </c>
      <c r="O25" s="190">
        <v>10.1</v>
      </c>
      <c r="P25" s="190">
        <v>10</v>
      </c>
      <c r="Q25" s="190">
        <v>10.3</v>
      </c>
      <c r="R25" s="190">
        <v>10.1</v>
      </c>
      <c r="S25" s="190">
        <v>9.4</v>
      </c>
      <c r="T25" s="190">
        <v>9.1</v>
      </c>
      <c r="U25" s="190">
        <v>8.1999999999999993</v>
      </c>
      <c r="V25" s="190">
        <v>8.1</v>
      </c>
      <c r="W25" s="190">
        <v>8.6999999999999993</v>
      </c>
      <c r="X25" s="190">
        <v>10</v>
      </c>
      <c r="Y25" s="190">
        <v>11</v>
      </c>
      <c r="Z25" s="190">
        <v>11.2</v>
      </c>
      <c r="AA25" s="190">
        <v>11.4</v>
      </c>
      <c r="AB25" s="190">
        <v>10.9</v>
      </c>
      <c r="AC25" s="190">
        <v>11</v>
      </c>
      <c r="AD25" s="58">
        <v>10.9</v>
      </c>
      <c r="AE25" s="58">
        <v>10.9</v>
      </c>
      <c r="AF25" s="58">
        <v>11.4</v>
      </c>
      <c r="AG25" s="110">
        <v>11.1</v>
      </c>
      <c r="AH25" s="192">
        <v>10.7</v>
      </c>
      <c r="AI25" s="192">
        <v>10.4</v>
      </c>
      <c r="AJ25" s="192">
        <v>11</v>
      </c>
      <c r="AK25" s="192">
        <v>12.1</v>
      </c>
      <c r="AL25" s="192">
        <v>13.4</v>
      </c>
      <c r="AM25" s="192">
        <v>13.6</v>
      </c>
      <c r="AN25" s="192">
        <v>13</v>
      </c>
      <c r="AO25" s="192">
        <v>12.5</v>
      </c>
      <c r="AP25" s="192">
        <v>12.4</v>
      </c>
      <c r="AQ25" s="192">
        <v>12.2</v>
      </c>
      <c r="AR25" s="192">
        <v>12.3</v>
      </c>
      <c r="AS25" s="192">
        <v>12.6</v>
      </c>
      <c r="AT25" s="192">
        <v>12.3</v>
      </c>
      <c r="AU25" s="192">
        <v>11.9</v>
      </c>
      <c r="AV25" s="170" t="s">
        <v>121</v>
      </c>
      <c r="AW25" s="170" t="s">
        <v>121</v>
      </c>
      <c r="AX25" s="170" t="s">
        <v>121</v>
      </c>
      <c r="AY25" s="193">
        <v>12</v>
      </c>
      <c r="AZ25" s="170" t="s">
        <v>121</v>
      </c>
      <c r="BA25" s="170" t="s">
        <v>121</v>
      </c>
      <c r="BB25" s="170" t="s">
        <v>121</v>
      </c>
      <c r="BC25" s="490">
        <v>8.9</v>
      </c>
      <c r="BD25" s="170" t="s">
        <v>121</v>
      </c>
      <c r="BE25" s="170" t="s">
        <v>121</v>
      </c>
      <c r="BF25" s="170" t="s">
        <v>121</v>
      </c>
      <c r="BG25" s="490">
        <v>12.1</v>
      </c>
    </row>
    <row r="26" spans="1:59">
      <c r="A26" s="58"/>
      <c r="B26" s="187"/>
      <c r="C26" s="187"/>
      <c r="D26" s="1"/>
      <c r="E26" s="1"/>
      <c r="F26" s="1"/>
      <c r="G26" s="1"/>
      <c r="H26" s="1"/>
      <c r="I26" s="1"/>
      <c r="J26" s="1"/>
      <c r="K26" s="1"/>
      <c r="L26" s="1"/>
      <c r="M26" s="1"/>
      <c r="N26" s="1"/>
      <c r="O26" s="1"/>
      <c r="P26" s="1"/>
      <c r="Q26" s="1"/>
      <c r="R26" s="1"/>
      <c r="S26" s="1"/>
      <c r="T26" s="1"/>
      <c r="U26" s="1"/>
      <c r="V26" s="1"/>
      <c r="W26" s="1"/>
      <c r="X26" s="1"/>
      <c r="Y26" s="1"/>
      <c r="Z26" s="1"/>
      <c r="AA26" s="1"/>
      <c r="AB26" s="1"/>
      <c r="AC26" s="1"/>
      <c r="AD26" s="58"/>
      <c r="AE26" s="58"/>
      <c r="AF26" s="58"/>
      <c r="AG26" s="110"/>
      <c r="AH26" s="58"/>
      <c r="AI26" s="58"/>
      <c r="AJ26" s="58"/>
      <c r="AK26" s="58"/>
      <c r="AL26" s="60"/>
      <c r="AM26" s="60"/>
      <c r="AN26" s="60"/>
      <c r="AO26" s="60"/>
      <c r="AP26" s="60"/>
      <c r="AQ26" s="60"/>
      <c r="AR26" s="60"/>
      <c r="AS26" s="60"/>
      <c r="AT26" s="60"/>
      <c r="AU26" s="60"/>
      <c r="AV26" s="60"/>
      <c r="AW26" s="60"/>
      <c r="AX26" s="60"/>
      <c r="AY26" s="60"/>
      <c r="AZ26" s="60"/>
      <c r="BA26" s="62"/>
      <c r="BB26" s="62"/>
      <c r="BC26" s="62"/>
      <c r="BD26" s="62"/>
      <c r="BE26" s="62"/>
      <c r="BF26" s="62"/>
      <c r="BG26" s="62"/>
    </row>
    <row r="27" spans="1:59">
      <c r="A27" s="58"/>
      <c r="B27" s="187"/>
      <c r="C27" s="187"/>
      <c r="D27" s="1"/>
      <c r="E27" s="1"/>
      <c r="F27" s="1"/>
      <c r="G27" s="1"/>
      <c r="H27" s="1"/>
      <c r="I27" s="1"/>
      <c r="J27" s="1"/>
      <c r="K27" s="1"/>
      <c r="L27" s="1"/>
      <c r="M27" s="1"/>
      <c r="N27" s="1"/>
      <c r="O27" s="1"/>
      <c r="P27" s="1"/>
      <c r="Q27" s="1"/>
      <c r="R27" s="1"/>
      <c r="S27" s="1"/>
      <c r="T27" s="1"/>
      <c r="U27" s="1"/>
      <c r="V27" s="1"/>
      <c r="W27" s="1"/>
      <c r="X27" s="1"/>
      <c r="Y27" s="1"/>
      <c r="Z27" s="1"/>
      <c r="AA27" s="1"/>
      <c r="AB27" s="1"/>
      <c r="AC27" s="1"/>
      <c r="AD27" s="58"/>
      <c r="AE27" s="58"/>
      <c r="AF27" s="58"/>
      <c r="AG27" s="110"/>
      <c r="AH27" s="58"/>
      <c r="AI27" s="58"/>
      <c r="AJ27" s="58"/>
      <c r="AK27" s="58"/>
      <c r="AL27" s="47"/>
      <c r="AM27" s="47"/>
      <c r="AN27" s="47"/>
      <c r="AO27" s="47"/>
      <c r="AP27" s="47"/>
      <c r="AQ27" s="47"/>
      <c r="AR27" s="47"/>
      <c r="AS27" s="47"/>
      <c r="AT27" s="47"/>
      <c r="AU27" s="47"/>
      <c r="AV27" s="47"/>
      <c r="AW27" s="47"/>
      <c r="AX27" s="47"/>
      <c r="AY27" s="47"/>
      <c r="AZ27" s="47"/>
      <c r="BA27" s="100"/>
      <c r="BB27" s="100"/>
      <c r="BC27" s="100"/>
      <c r="BD27" s="100"/>
      <c r="BE27" s="100"/>
      <c r="BF27" s="100"/>
      <c r="BG27" s="100"/>
    </row>
    <row r="28" spans="1:59">
      <c r="A28" s="150" t="s">
        <v>180</v>
      </c>
      <c r="B28" s="194"/>
      <c r="C28" s="194"/>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0"/>
      <c r="AE28" s="150"/>
      <c r="AF28" s="150"/>
      <c r="AG28" s="480"/>
      <c r="AH28" s="150"/>
      <c r="AI28" s="150"/>
      <c r="AJ28" s="150"/>
      <c r="AK28" s="150"/>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row>
    <row r="29" spans="1:59">
      <c r="A29" s="52" t="s">
        <v>177</v>
      </c>
      <c r="B29" s="53">
        <v>1032</v>
      </c>
      <c r="C29" s="53">
        <v>1108</v>
      </c>
      <c r="D29" s="204">
        <v>1045</v>
      </c>
      <c r="E29" s="204">
        <v>1028</v>
      </c>
      <c r="F29" s="2">
        <v>964</v>
      </c>
      <c r="G29" s="2">
        <v>807</v>
      </c>
      <c r="H29" s="2">
        <v>729</v>
      </c>
      <c r="I29" s="2">
        <v>692</v>
      </c>
      <c r="J29" s="2">
        <v>750</v>
      </c>
      <c r="K29" s="2">
        <v>735</v>
      </c>
      <c r="L29" s="2">
        <v>748</v>
      </c>
      <c r="M29" s="2">
        <v>733</v>
      </c>
      <c r="N29" s="2">
        <v>490</v>
      </c>
      <c r="O29" s="2">
        <v>466</v>
      </c>
      <c r="P29" s="2">
        <v>436</v>
      </c>
      <c r="Q29" s="2">
        <v>429</v>
      </c>
      <c r="R29" s="2">
        <v>616</v>
      </c>
      <c r="S29" s="2">
        <v>565</v>
      </c>
      <c r="T29" s="2">
        <v>522</v>
      </c>
      <c r="U29" s="2">
        <v>425</v>
      </c>
      <c r="V29" s="2">
        <v>400</v>
      </c>
      <c r="W29" s="2">
        <v>442</v>
      </c>
      <c r="X29" s="2">
        <v>537</v>
      </c>
      <c r="Y29" s="2">
        <v>650</v>
      </c>
      <c r="Z29" s="2">
        <v>708</v>
      </c>
      <c r="AA29" s="2">
        <v>727</v>
      </c>
      <c r="AB29" s="2">
        <v>677</v>
      </c>
      <c r="AC29" s="2">
        <v>662</v>
      </c>
      <c r="AD29" s="52">
        <v>658</v>
      </c>
      <c r="AE29" s="52">
        <v>660</v>
      </c>
      <c r="AF29" s="52">
        <v>672</v>
      </c>
      <c r="AG29" s="112">
        <v>661</v>
      </c>
      <c r="AH29" s="52">
        <v>596</v>
      </c>
      <c r="AI29" s="52">
        <v>527</v>
      </c>
      <c r="AJ29" s="52">
        <v>536</v>
      </c>
      <c r="AK29" s="52">
        <v>562</v>
      </c>
      <c r="AL29" s="153">
        <v>620</v>
      </c>
      <c r="AM29" s="153">
        <v>635</v>
      </c>
      <c r="AN29" s="153">
        <v>705</v>
      </c>
      <c r="AO29" s="153">
        <v>701</v>
      </c>
      <c r="AP29" s="153">
        <v>689</v>
      </c>
      <c r="AQ29" s="153">
        <v>671</v>
      </c>
      <c r="AR29" s="153">
        <v>694</v>
      </c>
      <c r="AS29" s="153">
        <v>660</v>
      </c>
      <c r="AT29" s="153">
        <v>615</v>
      </c>
      <c r="AU29" s="153">
        <v>577</v>
      </c>
      <c r="AV29" s="153">
        <v>490</v>
      </c>
      <c r="AW29" s="153">
        <v>443</v>
      </c>
      <c r="AX29" s="153">
        <v>412</v>
      </c>
      <c r="AY29" s="154">
        <v>418</v>
      </c>
      <c r="AZ29" s="154">
        <v>325</v>
      </c>
      <c r="BA29" s="155">
        <v>284</v>
      </c>
      <c r="BB29" s="155">
        <v>177</v>
      </c>
      <c r="BC29" s="183">
        <v>125</v>
      </c>
      <c r="BD29" s="183">
        <v>127</v>
      </c>
      <c r="BE29" s="183">
        <v>170</v>
      </c>
      <c r="BF29" s="183">
        <v>293</v>
      </c>
      <c r="BG29" s="183">
        <v>360</v>
      </c>
    </row>
    <row r="30" spans="1:59">
      <c r="A30" s="52" t="s">
        <v>181</v>
      </c>
      <c r="B30" s="53">
        <v>-245</v>
      </c>
      <c r="C30" s="53">
        <v>-248</v>
      </c>
      <c r="D30" s="2">
        <v>-254</v>
      </c>
      <c r="E30" s="2">
        <v>-254</v>
      </c>
      <c r="F30" s="2">
        <v>-263</v>
      </c>
      <c r="G30" s="2">
        <v>-273</v>
      </c>
      <c r="H30" s="2">
        <v>-270</v>
      </c>
      <c r="I30" s="2">
        <v>-281</v>
      </c>
      <c r="J30" s="2">
        <v>-292</v>
      </c>
      <c r="K30" s="2">
        <v>-284</v>
      </c>
      <c r="L30" s="2">
        <v>-284</v>
      </c>
      <c r="M30" s="2">
        <v>-270</v>
      </c>
      <c r="N30" s="2">
        <v>-258</v>
      </c>
      <c r="O30" s="2">
        <v>-251</v>
      </c>
      <c r="P30" s="2">
        <v>-249</v>
      </c>
      <c r="Q30" s="2">
        <v>-250</v>
      </c>
      <c r="R30" s="2">
        <v>-247</v>
      </c>
      <c r="S30" s="2">
        <v>-250</v>
      </c>
      <c r="T30" s="2">
        <v>-261</v>
      </c>
      <c r="U30" s="2">
        <v>-263</v>
      </c>
      <c r="V30" s="2">
        <v>-266</v>
      </c>
      <c r="W30" s="2">
        <v>-270</v>
      </c>
      <c r="X30" s="2">
        <v>-267</v>
      </c>
      <c r="Y30" s="2">
        <v>-275</v>
      </c>
      <c r="Z30" s="2">
        <v>-283</v>
      </c>
      <c r="AA30" s="2">
        <v>-290</v>
      </c>
      <c r="AB30" s="2">
        <v>-273</v>
      </c>
      <c r="AC30" s="2">
        <v>-255</v>
      </c>
      <c r="AD30" s="52">
        <v>-235</v>
      </c>
      <c r="AE30" s="52">
        <v>-218</v>
      </c>
      <c r="AF30" s="52">
        <v>-222</v>
      </c>
      <c r="AG30" s="112">
        <v>-228</v>
      </c>
      <c r="AH30" s="52">
        <v>-227</v>
      </c>
      <c r="AI30" s="52">
        <v>-218</v>
      </c>
      <c r="AJ30" s="52">
        <v>-215</v>
      </c>
      <c r="AK30" s="52">
        <v>-206</v>
      </c>
      <c r="AL30" s="153">
        <v>-204</v>
      </c>
      <c r="AM30" s="153">
        <v>-206</v>
      </c>
      <c r="AN30" s="153">
        <v>-237</v>
      </c>
      <c r="AO30" s="153">
        <v>-234</v>
      </c>
      <c r="AP30" s="153">
        <v>-230</v>
      </c>
      <c r="AQ30" s="153">
        <v>-227</v>
      </c>
      <c r="AR30" s="153">
        <v>-223</v>
      </c>
      <c r="AS30" s="153">
        <v>-213</v>
      </c>
      <c r="AT30" s="153">
        <v>-206</v>
      </c>
      <c r="AU30" s="153">
        <v>-198</v>
      </c>
      <c r="AV30" s="153">
        <v>-187</v>
      </c>
      <c r="AW30" s="153">
        <v>-184</v>
      </c>
      <c r="AX30" s="153">
        <v>-179</v>
      </c>
      <c r="AY30" s="154">
        <v>-175</v>
      </c>
      <c r="AZ30" s="154">
        <v>-175</v>
      </c>
      <c r="BA30" s="155">
        <v>-173</v>
      </c>
      <c r="BB30" s="155">
        <v>-175</v>
      </c>
      <c r="BC30" s="155">
        <v>-167</v>
      </c>
      <c r="BD30" s="155">
        <v>-157</v>
      </c>
      <c r="BE30" s="155">
        <v>-135</v>
      </c>
      <c r="BF30" s="155">
        <v>-119</v>
      </c>
      <c r="BG30" s="155">
        <v>-115</v>
      </c>
    </row>
    <row r="31" spans="1:59">
      <c r="A31" s="52" t="s">
        <v>182</v>
      </c>
      <c r="B31" s="53">
        <v>-12</v>
      </c>
      <c r="C31" s="53">
        <v>-11</v>
      </c>
      <c r="D31" s="2">
        <v>-11</v>
      </c>
      <c r="E31" s="2">
        <v>-11</v>
      </c>
      <c r="F31" s="2">
        <v>-10</v>
      </c>
      <c r="G31" s="2">
        <v>-11</v>
      </c>
      <c r="H31" s="2">
        <v>-11</v>
      </c>
      <c r="I31" s="2">
        <v>-11</v>
      </c>
      <c r="J31" s="2">
        <v>-11</v>
      </c>
      <c r="K31" s="2">
        <v>-11</v>
      </c>
      <c r="L31" s="2">
        <v>-11</v>
      </c>
      <c r="M31" s="2">
        <v>-11</v>
      </c>
      <c r="N31" s="2">
        <v>-11</v>
      </c>
      <c r="O31" s="2">
        <v>-11</v>
      </c>
      <c r="P31" s="2">
        <v>-10</v>
      </c>
      <c r="Q31" s="2">
        <v>-10</v>
      </c>
      <c r="R31" s="2">
        <v>-10</v>
      </c>
      <c r="S31" s="2">
        <v>-10</v>
      </c>
      <c r="T31" s="2">
        <v>-10</v>
      </c>
      <c r="U31" s="2">
        <v>-10</v>
      </c>
      <c r="V31" s="2">
        <v>-10</v>
      </c>
      <c r="W31" s="2">
        <v>-10</v>
      </c>
      <c r="X31" s="2">
        <v>-11</v>
      </c>
      <c r="Y31" s="2">
        <v>-10</v>
      </c>
      <c r="Z31" s="2">
        <v>-11</v>
      </c>
      <c r="AA31" s="2">
        <v>-11</v>
      </c>
      <c r="AB31" s="2">
        <v>-11</v>
      </c>
      <c r="AC31" s="2">
        <v>-12</v>
      </c>
      <c r="AD31" s="52">
        <v>-12</v>
      </c>
      <c r="AE31" s="52">
        <v>-12</v>
      </c>
      <c r="AF31" s="52">
        <v>-12</v>
      </c>
      <c r="AG31" s="112">
        <v>-13</v>
      </c>
      <c r="AH31" s="52">
        <v>-13</v>
      </c>
      <c r="AI31" s="52">
        <v>-11</v>
      </c>
      <c r="AJ31" s="52">
        <v>-8</v>
      </c>
      <c r="AK31" s="52">
        <v>-6</v>
      </c>
      <c r="AL31" s="153">
        <v>-5</v>
      </c>
      <c r="AM31" s="153">
        <v>-5</v>
      </c>
      <c r="AN31" s="153">
        <v>-6</v>
      </c>
      <c r="AO31" s="153">
        <v>-5</v>
      </c>
      <c r="AP31" s="153">
        <v>-4</v>
      </c>
      <c r="AQ31" s="153">
        <v>-4</v>
      </c>
      <c r="AR31" s="153">
        <v>-4</v>
      </c>
      <c r="AS31" s="153">
        <v>-4</v>
      </c>
      <c r="AT31" s="153">
        <v>-3</v>
      </c>
      <c r="AU31" s="153">
        <v>-3</v>
      </c>
      <c r="AV31" s="153">
        <v>-3</v>
      </c>
      <c r="AW31" s="153">
        <v>-2</v>
      </c>
      <c r="AX31" s="153">
        <v>-3</v>
      </c>
      <c r="AY31" s="154">
        <v>-2</v>
      </c>
      <c r="AZ31" s="154">
        <v>-1</v>
      </c>
      <c r="BA31" s="155">
        <v>-1</v>
      </c>
      <c r="BB31" s="155">
        <v>0</v>
      </c>
      <c r="BC31" s="183">
        <v>-1</v>
      </c>
      <c r="BD31" s="183">
        <v>-2</v>
      </c>
      <c r="BE31" s="183">
        <v>-5</v>
      </c>
      <c r="BF31" s="183">
        <v>-7</v>
      </c>
      <c r="BG31" s="183">
        <v>-8</v>
      </c>
    </row>
    <row r="32" spans="1:59">
      <c r="A32" s="55" t="s">
        <v>183</v>
      </c>
      <c r="B32" s="162">
        <v>-4</v>
      </c>
      <c r="C32" s="162">
        <v>-9</v>
      </c>
      <c r="D32" s="162">
        <v>12</v>
      </c>
      <c r="E32" s="162">
        <v>22</v>
      </c>
      <c r="F32" s="162">
        <v>-71</v>
      </c>
      <c r="G32" s="162">
        <v>-60</v>
      </c>
      <c r="H32" s="162">
        <v>-86</v>
      </c>
      <c r="I32" s="162">
        <v>-94</v>
      </c>
      <c r="J32" s="162">
        <v>2</v>
      </c>
      <c r="K32" s="162">
        <v>17</v>
      </c>
      <c r="L32" s="162">
        <v>22</v>
      </c>
      <c r="M32" s="162">
        <v>13</v>
      </c>
      <c r="N32" s="162">
        <v>-116</v>
      </c>
      <c r="O32" s="162">
        <v>-136</v>
      </c>
      <c r="P32" s="69">
        <v>-132</v>
      </c>
      <c r="Q32" s="198">
        <v>-126</v>
      </c>
      <c r="R32" s="198">
        <v>-1</v>
      </c>
      <c r="S32" s="198">
        <v>-1</v>
      </c>
      <c r="T32" s="198">
        <v>-1</v>
      </c>
      <c r="U32" s="198">
        <v>-11</v>
      </c>
      <c r="V32" s="198">
        <v>-11</v>
      </c>
      <c r="W32" s="198">
        <v>-13</v>
      </c>
      <c r="X32" s="198">
        <v>-15</v>
      </c>
      <c r="Y32" s="198">
        <v>-5</v>
      </c>
      <c r="Z32" s="207">
        <v>-4</v>
      </c>
      <c r="AA32" s="491">
        <v>-2</v>
      </c>
      <c r="AB32" s="491" t="s">
        <v>60</v>
      </c>
      <c r="AC32" s="491" t="s">
        <v>60</v>
      </c>
      <c r="AD32" s="572" t="s">
        <v>60</v>
      </c>
      <c r="AE32" s="572" t="s">
        <v>60</v>
      </c>
      <c r="AF32" s="572" t="s">
        <v>60</v>
      </c>
      <c r="AG32" s="488">
        <v>-9</v>
      </c>
      <c r="AH32" s="55">
        <v>-9</v>
      </c>
      <c r="AI32" s="55">
        <v>-9</v>
      </c>
      <c r="AJ32" s="55">
        <v>-11</v>
      </c>
      <c r="AK32" s="55">
        <v>-2</v>
      </c>
      <c r="AL32" s="164">
        <v>-2</v>
      </c>
      <c r="AM32" s="164">
        <v>-2</v>
      </c>
      <c r="AN32" s="494" t="s">
        <v>60</v>
      </c>
      <c r="AO32" s="494" t="s">
        <v>60</v>
      </c>
      <c r="AP32" s="494" t="s">
        <v>60</v>
      </c>
      <c r="AQ32" s="494" t="s">
        <v>60</v>
      </c>
      <c r="AR32" s="494" t="s">
        <v>60</v>
      </c>
      <c r="AS32" s="494" t="s">
        <v>60</v>
      </c>
      <c r="AT32" s="494" t="s">
        <v>60</v>
      </c>
      <c r="AU32" s="494" t="s">
        <v>60</v>
      </c>
      <c r="AV32" s="494" t="s">
        <v>60</v>
      </c>
      <c r="AW32" s="494" t="s">
        <v>60</v>
      </c>
      <c r="AX32" s="494" t="s">
        <v>60</v>
      </c>
      <c r="AY32" s="494" t="s">
        <v>60</v>
      </c>
      <c r="AZ32" s="494" t="s">
        <v>60</v>
      </c>
      <c r="BA32" s="494" t="s">
        <v>60</v>
      </c>
      <c r="BB32" s="494" t="s">
        <v>60</v>
      </c>
      <c r="BC32" s="494" t="s">
        <v>60</v>
      </c>
      <c r="BD32" s="494" t="s">
        <v>60</v>
      </c>
      <c r="BE32" s="494" t="s">
        <v>60</v>
      </c>
      <c r="BF32" s="494" t="s">
        <v>60</v>
      </c>
      <c r="BG32" s="494" t="s">
        <v>60</v>
      </c>
    </row>
    <row r="33" spans="1:59">
      <c r="A33" s="146" t="s">
        <v>131</v>
      </c>
      <c r="B33" s="187">
        <v>1293</v>
      </c>
      <c r="C33" s="187">
        <v>1376</v>
      </c>
      <c r="D33" s="187">
        <v>1298</v>
      </c>
      <c r="E33" s="187">
        <v>1271</v>
      </c>
      <c r="F33" s="187">
        <v>1308</v>
      </c>
      <c r="G33" s="187">
        <v>1151</v>
      </c>
      <c r="H33" s="187">
        <v>1096</v>
      </c>
      <c r="I33" s="187">
        <v>1078</v>
      </c>
      <c r="J33" s="187">
        <v>1051</v>
      </c>
      <c r="K33" s="187">
        <v>1013</v>
      </c>
      <c r="L33" s="187">
        <v>1021</v>
      </c>
      <c r="M33" s="187">
        <v>1001</v>
      </c>
      <c r="N33" s="195">
        <v>875</v>
      </c>
      <c r="O33" s="195">
        <v>864</v>
      </c>
      <c r="P33" s="195">
        <v>827</v>
      </c>
      <c r="Q33" s="196">
        <v>815</v>
      </c>
      <c r="R33" s="196">
        <v>874</v>
      </c>
      <c r="S33" s="196">
        <v>826</v>
      </c>
      <c r="T33" s="196">
        <v>794</v>
      </c>
      <c r="U33" s="196">
        <v>709</v>
      </c>
      <c r="V33" s="196">
        <v>687</v>
      </c>
      <c r="W33" s="196">
        <v>735</v>
      </c>
      <c r="X33" s="196">
        <v>830</v>
      </c>
      <c r="Y33" s="196">
        <v>940</v>
      </c>
      <c r="Z33" s="196">
        <v>1006</v>
      </c>
      <c r="AA33" s="196">
        <v>1030</v>
      </c>
      <c r="AB33" s="195">
        <v>961</v>
      </c>
      <c r="AC33" s="195">
        <v>929</v>
      </c>
      <c r="AD33" s="146">
        <v>905</v>
      </c>
      <c r="AE33" s="146">
        <v>890</v>
      </c>
      <c r="AF33" s="146">
        <v>906</v>
      </c>
      <c r="AG33" s="495">
        <v>911</v>
      </c>
      <c r="AH33" s="146">
        <v>845</v>
      </c>
      <c r="AI33" s="146">
        <v>765</v>
      </c>
      <c r="AJ33" s="146">
        <v>770</v>
      </c>
      <c r="AK33" s="146">
        <v>776</v>
      </c>
      <c r="AL33" s="100">
        <v>831</v>
      </c>
      <c r="AM33" s="100">
        <v>848</v>
      </c>
      <c r="AN33" s="100">
        <v>948</v>
      </c>
      <c r="AO33" s="100">
        <v>940</v>
      </c>
      <c r="AP33" s="100">
        <v>923</v>
      </c>
      <c r="AQ33" s="100">
        <v>902</v>
      </c>
      <c r="AR33" s="100">
        <v>921</v>
      </c>
      <c r="AS33" s="100">
        <v>877</v>
      </c>
      <c r="AT33" s="100">
        <v>824</v>
      </c>
      <c r="AU33" s="100">
        <v>778</v>
      </c>
      <c r="AV33" s="100">
        <v>680</v>
      </c>
      <c r="AW33" s="100">
        <v>629</v>
      </c>
      <c r="AX33" s="100">
        <v>594</v>
      </c>
      <c r="AY33" s="105">
        <v>595</v>
      </c>
      <c r="AZ33" s="105">
        <v>501</v>
      </c>
      <c r="BA33" s="105">
        <v>458</v>
      </c>
      <c r="BB33" s="105">
        <v>352</v>
      </c>
      <c r="BC33" s="105">
        <v>293</v>
      </c>
      <c r="BD33" s="105">
        <v>287</v>
      </c>
      <c r="BE33" s="105">
        <v>310</v>
      </c>
      <c r="BF33" s="105">
        <v>419</v>
      </c>
      <c r="BG33" s="105">
        <v>483</v>
      </c>
    </row>
    <row r="34" spans="1:59" ht="34">
      <c r="A34" s="147" t="s">
        <v>184</v>
      </c>
      <c r="B34" s="197">
        <v>-49</v>
      </c>
      <c r="C34" s="197">
        <v>81</v>
      </c>
      <c r="D34" s="198">
        <v>52</v>
      </c>
      <c r="E34" s="198">
        <v>45</v>
      </c>
      <c r="F34" s="198">
        <v>93</v>
      </c>
      <c r="G34" s="198">
        <v>-43</v>
      </c>
      <c r="H34" s="198">
        <v>-41</v>
      </c>
      <c r="I34" s="198">
        <v>-41</v>
      </c>
      <c r="J34" s="198">
        <v>-49</v>
      </c>
      <c r="K34" s="198">
        <v>-87</v>
      </c>
      <c r="L34" s="198">
        <v>-57</v>
      </c>
      <c r="M34" s="198">
        <v>-45</v>
      </c>
      <c r="N34" s="198">
        <v>-130</v>
      </c>
      <c r="O34" s="198">
        <v>-91</v>
      </c>
      <c r="P34" s="198">
        <v>-99</v>
      </c>
      <c r="Q34" s="198">
        <v>-102</v>
      </c>
      <c r="R34" s="198">
        <v>-6</v>
      </c>
      <c r="S34" s="198">
        <v>-6</v>
      </c>
      <c r="T34" s="198">
        <v>-9</v>
      </c>
      <c r="U34" s="198">
        <v>-39</v>
      </c>
      <c r="V34" s="198">
        <v>-43</v>
      </c>
      <c r="W34" s="198">
        <v>-42</v>
      </c>
      <c r="X34" s="198">
        <v>-46</v>
      </c>
      <c r="Y34" s="198">
        <v>-20</v>
      </c>
      <c r="Z34" s="198">
        <v>-17</v>
      </c>
      <c r="AA34" s="198">
        <v>-16</v>
      </c>
      <c r="AB34" s="198">
        <v>-24</v>
      </c>
      <c r="AC34" s="198">
        <v>-33</v>
      </c>
      <c r="AD34" s="147">
        <v>-21</v>
      </c>
      <c r="AE34" s="147">
        <v>-17</v>
      </c>
      <c r="AF34" s="147">
        <v>-37</v>
      </c>
      <c r="AG34" s="496">
        <v>-14</v>
      </c>
      <c r="AH34" s="147">
        <v>-49</v>
      </c>
      <c r="AI34" s="147">
        <v>-68</v>
      </c>
      <c r="AJ34" s="147">
        <v>-60</v>
      </c>
      <c r="AK34" s="147">
        <v>-77</v>
      </c>
      <c r="AL34" s="185">
        <v>-60</v>
      </c>
      <c r="AM34" s="185">
        <v>-58</v>
      </c>
      <c r="AN34" s="185">
        <v>-50</v>
      </c>
      <c r="AO34" s="185">
        <v>-24</v>
      </c>
      <c r="AP34" s="185">
        <v>-19</v>
      </c>
      <c r="AQ34" s="185">
        <v>-19</v>
      </c>
      <c r="AR34" s="185">
        <v>2</v>
      </c>
      <c r="AS34" s="185">
        <v>-31</v>
      </c>
      <c r="AT34" s="185">
        <v>-51</v>
      </c>
      <c r="AU34" s="185">
        <v>-55</v>
      </c>
      <c r="AV34" s="186" t="s">
        <v>121</v>
      </c>
      <c r="AW34" s="186" t="s">
        <v>121</v>
      </c>
      <c r="AX34" s="186" t="s">
        <v>121</v>
      </c>
      <c r="AY34" s="186">
        <v>-167</v>
      </c>
      <c r="AZ34" s="186" t="s">
        <v>121</v>
      </c>
      <c r="BA34" s="186" t="s">
        <v>121</v>
      </c>
      <c r="BB34" s="186" t="s">
        <v>121</v>
      </c>
      <c r="BC34" s="186">
        <v>-307</v>
      </c>
      <c r="BD34" s="186" t="s">
        <v>121</v>
      </c>
      <c r="BE34" s="186" t="s">
        <v>121</v>
      </c>
      <c r="BF34" s="186" t="s">
        <v>121</v>
      </c>
      <c r="BG34" s="186">
        <v>-205</v>
      </c>
    </row>
    <row r="35" spans="1:59">
      <c r="A35" s="58" t="s">
        <v>130</v>
      </c>
      <c r="B35" s="187">
        <v>1342</v>
      </c>
      <c r="C35" s="187">
        <v>1295</v>
      </c>
      <c r="D35" s="187">
        <v>1246</v>
      </c>
      <c r="E35" s="187">
        <v>1226</v>
      </c>
      <c r="F35" s="187">
        <v>1215</v>
      </c>
      <c r="G35" s="187">
        <v>1194</v>
      </c>
      <c r="H35" s="187">
        <v>1137</v>
      </c>
      <c r="I35" s="187">
        <v>1119</v>
      </c>
      <c r="J35" s="187">
        <v>1100</v>
      </c>
      <c r="K35" s="187">
        <v>1100</v>
      </c>
      <c r="L35" s="187">
        <v>1079</v>
      </c>
      <c r="M35" s="187">
        <v>1046</v>
      </c>
      <c r="N35" s="187">
        <v>1005</v>
      </c>
      <c r="O35" s="1">
        <v>955</v>
      </c>
      <c r="P35" s="1">
        <v>926</v>
      </c>
      <c r="Q35" s="187">
        <v>917</v>
      </c>
      <c r="R35" s="187">
        <v>880</v>
      </c>
      <c r="S35" s="187">
        <v>832</v>
      </c>
      <c r="T35" s="187">
        <v>803</v>
      </c>
      <c r="U35" s="187">
        <v>748</v>
      </c>
      <c r="V35" s="187">
        <v>730</v>
      </c>
      <c r="W35" s="187">
        <v>777</v>
      </c>
      <c r="X35" s="187">
        <v>876</v>
      </c>
      <c r="Y35" s="187">
        <v>960</v>
      </c>
      <c r="Z35" s="187">
        <v>1023</v>
      </c>
      <c r="AA35" s="187">
        <v>1046</v>
      </c>
      <c r="AB35" s="1">
        <v>985</v>
      </c>
      <c r="AC35" s="1">
        <v>962</v>
      </c>
      <c r="AD35" s="58">
        <v>926</v>
      </c>
      <c r="AE35" s="58">
        <v>907</v>
      </c>
      <c r="AF35" s="58">
        <v>943</v>
      </c>
      <c r="AG35" s="110">
        <v>925</v>
      </c>
      <c r="AH35" s="58">
        <v>894</v>
      </c>
      <c r="AI35" s="58">
        <v>833</v>
      </c>
      <c r="AJ35" s="58">
        <v>830</v>
      </c>
      <c r="AK35" s="58">
        <v>853</v>
      </c>
      <c r="AL35" s="100">
        <v>891</v>
      </c>
      <c r="AM35" s="100">
        <v>906</v>
      </c>
      <c r="AN35" s="100">
        <v>998</v>
      </c>
      <c r="AO35" s="100">
        <v>964</v>
      </c>
      <c r="AP35" s="100">
        <v>942</v>
      </c>
      <c r="AQ35" s="100">
        <v>921</v>
      </c>
      <c r="AR35" s="100">
        <v>919</v>
      </c>
      <c r="AS35" s="100">
        <v>908</v>
      </c>
      <c r="AT35" s="100">
        <v>875</v>
      </c>
      <c r="AU35" s="100">
        <v>833</v>
      </c>
      <c r="AV35" s="105" t="s">
        <v>121</v>
      </c>
      <c r="AW35" s="105" t="s">
        <v>121</v>
      </c>
      <c r="AX35" s="105" t="s">
        <v>121</v>
      </c>
      <c r="AY35" s="105">
        <v>762</v>
      </c>
      <c r="AZ35" s="105" t="s">
        <v>121</v>
      </c>
      <c r="BA35" s="105" t="s">
        <v>121</v>
      </c>
      <c r="BB35" s="105" t="s">
        <v>121</v>
      </c>
      <c r="BC35" s="105">
        <v>600</v>
      </c>
      <c r="BD35" s="105" t="s">
        <v>121</v>
      </c>
      <c r="BE35" s="105" t="s">
        <v>121</v>
      </c>
      <c r="BF35" s="105" t="s">
        <v>121</v>
      </c>
      <c r="BG35" s="105">
        <v>688</v>
      </c>
    </row>
    <row r="36" spans="1:59">
      <c r="A36" s="60"/>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0"/>
      <c r="AE36" s="60"/>
      <c r="AF36" s="60"/>
      <c r="AG36" s="424"/>
      <c r="AH36" s="60"/>
      <c r="AI36" s="60"/>
      <c r="AJ36" s="60"/>
      <c r="AK36" s="60"/>
      <c r="AL36" s="60"/>
      <c r="AM36" s="199"/>
      <c r="AN36" s="199"/>
      <c r="AO36" s="199"/>
      <c r="AP36" s="199"/>
      <c r="AQ36" s="200"/>
      <c r="AR36" s="200"/>
      <c r="AS36" s="200"/>
      <c r="AT36" s="200"/>
      <c r="AU36" s="200"/>
      <c r="AV36" s="200"/>
      <c r="AW36" s="200"/>
      <c r="AX36" s="200"/>
      <c r="AY36" s="200"/>
      <c r="AZ36" s="200"/>
      <c r="BA36" s="60"/>
      <c r="BB36" s="60"/>
      <c r="BC36" s="201"/>
      <c r="BD36" s="201"/>
      <c r="BE36" s="201"/>
      <c r="BF36" s="201"/>
      <c r="BG36" s="202"/>
    </row>
    <row r="37" spans="1:59">
      <c r="A37" s="60"/>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0"/>
      <c r="AE37" s="60"/>
      <c r="AF37" s="60"/>
      <c r="AG37" s="424"/>
      <c r="AH37" s="60"/>
      <c r="AI37" s="60"/>
      <c r="AJ37" s="60"/>
      <c r="AK37" s="60"/>
      <c r="AL37" s="60"/>
      <c r="AM37" s="200"/>
      <c r="AN37" s="200"/>
      <c r="AO37" s="200"/>
      <c r="AP37" s="200"/>
      <c r="AQ37" s="200"/>
      <c r="AR37" s="200"/>
      <c r="AS37" s="200"/>
      <c r="AT37" s="200"/>
      <c r="AU37" s="200"/>
      <c r="AV37" s="200"/>
      <c r="AW37" s="200"/>
      <c r="AX37" s="200"/>
      <c r="AY37" s="200"/>
      <c r="AZ37" s="200"/>
      <c r="BA37" s="203"/>
      <c r="BB37" s="203"/>
      <c r="BC37" s="203"/>
      <c r="BD37" s="203"/>
      <c r="BE37" s="203"/>
      <c r="BF37" s="203"/>
      <c r="BG37" s="140"/>
    </row>
    <row r="38" spans="1:59">
      <c r="A38" s="150" t="s">
        <v>185</v>
      </c>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0"/>
      <c r="AE38" s="150"/>
      <c r="AF38" s="150"/>
      <c r="AG38" s="480"/>
      <c r="AH38" s="150"/>
      <c r="AI38" s="150"/>
      <c r="AJ38" s="150"/>
      <c r="AK38" s="150"/>
      <c r="AL38" s="150"/>
      <c r="AM38" s="205"/>
      <c r="AN38" s="205"/>
      <c r="AO38" s="205"/>
      <c r="AP38" s="205"/>
      <c r="AQ38" s="205"/>
      <c r="AR38" s="205"/>
      <c r="AS38" s="205"/>
      <c r="AT38" s="205"/>
      <c r="AU38" s="205"/>
      <c r="AV38" s="205"/>
      <c r="AW38" s="205"/>
      <c r="AX38" s="205"/>
      <c r="AY38" s="205"/>
      <c r="AZ38" s="205"/>
      <c r="BA38" s="205"/>
      <c r="BB38" s="205"/>
      <c r="BC38" s="205"/>
      <c r="BD38" s="205"/>
      <c r="BE38" s="205"/>
      <c r="BF38" s="140"/>
      <c r="BG38" s="140"/>
    </row>
    <row r="39" spans="1:59">
      <c r="A39" s="52" t="s">
        <v>186</v>
      </c>
      <c r="B39" s="204">
        <v>10791</v>
      </c>
      <c r="C39" s="204">
        <v>10414</v>
      </c>
      <c r="D39" s="204">
        <v>10341</v>
      </c>
      <c r="E39" s="204">
        <v>10890</v>
      </c>
      <c r="F39" s="204">
        <v>11029</v>
      </c>
      <c r="G39" s="204">
        <v>11145</v>
      </c>
      <c r="H39" s="204">
        <v>10886</v>
      </c>
      <c r="I39" s="204">
        <v>10779</v>
      </c>
      <c r="J39" s="204">
        <v>11162</v>
      </c>
      <c r="K39" s="204">
        <v>10683</v>
      </c>
      <c r="L39" s="204">
        <v>10873</v>
      </c>
      <c r="M39" s="204">
        <v>10916</v>
      </c>
      <c r="N39" s="204">
        <v>10732</v>
      </c>
      <c r="O39" s="204">
        <v>10316</v>
      </c>
      <c r="P39" s="204">
        <v>10151</v>
      </c>
      <c r="Q39" s="204">
        <v>9774</v>
      </c>
      <c r="R39" s="204">
        <v>9878</v>
      </c>
      <c r="S39" s="204">
        <v>9549</v>
      </c>
      <c r="T39" s="204">
        <v>9544</v>
      </c>
      <c r="U39" s="204">
        <v>9224</v>
      </c>
      <c r="V39" s="204">
        <v>9464</v>
      </c>
      <c r="W39" s="204">
        <v>9228</v>
      </c>
      <c r="X39" s="204">
        <v>9595</v>
      </c>
      <c r="Y39" s="204">
        <v>9364</v>
      </c>
      <c r="Z39" s="204">
        <v>10244</v>
      </c>
      <c r="AA39" s="204">
        <v>9660</v>
      </c>
      <c r="AB39" s="204">
        <v>9676</v>
      </c>
      <c r="AC39" s="204">
        <v>9410</v>
      </c>
      <c r="AD39" s="62">
        <v>9854</v>
      </c>
      <c r="AE39" s="62">
        <v>9168</v>
      </c>
      <c r="AF39" s="62">
        <v>9191</v>
      </c>
      <c r="AG39" s="497">
        <v>9078</v>
      </c>
      <c r="AH39" s="62">
        <v>9650</v>
      </c>
      <c r="AI39" s="62">
        <v>9252</v>
      </c>
      <c r="AJ39" s="62">
        <v>8945</v>
      </c>
      <c r="AK39" s="62">
        <v>9560</v>
      </c>
      <c r="AL39" s="62">
        <v>9202</v>
      </c>
      <c r="AM39" s="62">
        <v>9236</v>
      </c>
      <c r="AN39" s="62">
        <v>10286</v>
      </c>
      <c r="AO39" s="62">
        <v>9855</v>
      </c>
      <c r="AP39" s="62">
        <v>9854</v>
      </c>
      <c r="AQ39" s="62">
        <v>9759</v>
      </c>
      <c r="AR39" s="62">
        <v>10062</v>
      </c>
      <c r="AS39" s="62">
        <v>9592</v>
      </c>
      <c r="AT39" s="62">
        <v>9642</v>
      </c>
      <c r="AU39" s="62">
        <v>9962</v>
      </c>
      <c r="AV39" s="62">
        <v>9671</v>
      </c>
      <c r="AW39" s="62">
        <v>9612</v>
      </c>
      <c r="AX39" s="62">
        <v>9269</v>
      </c>
      <c r="AY39" s="62">
        <v>8989</v>
      </c>
      <c r="AZ39" s="62">
        <v>8832</v>
      </c>
      <c r="BA39" s="62">
        <v>8796</v>
      </c>
      <c r="BB39" s="62">
        <v>8605</v>
      </c>
      <c r="BC39" s="62">
        <v>9340</v>
      </c>
      <c r="BD39" s="62">
        <v>8971</v>
      </c>
      <c r="BE39" s="62">
        <v>8925</v>
      </c>
      <c r="BF39" s="62">
        <v>9279</v>
      </c>
      <c r="BG39" s="62">
        <v>8642</v>
      </c>
    </row>
    <row r="40" spans="1:59">
      <c r="A40" s="52" t="s">
        <v>187</v>
      </c>
      <c r="B40" s="2">
        <v>872</v>
      </c>
      <c r="C40" s="2">
        <v>889</v>
      </c>
      <c r="D40" s="2">
        <v>883</v>
      </c>
      <c r="E40" s="2">
        <v>856</v>
      </c>
      <c r="F40" s="2">
        <v>829</v>
      </c>
      <c r="G40" s="2">
        <v>910</v>
      </c>
      <c r="H40" s="2">
        <v>840</v>
      </c>
      <c r="I40" s="2">
        <v>880</v>
      </c>
      <c r="J40" s="2">
        <v>908</v>
      </c>
      <c r="K40" s="2">
        <v>900</v>
      </c>
      <c r="L40" s="2">
        <v>922</v>
      </c>
      <c r="M40" s="2">
        <v>929</v>
      </c>
      <c r="N40" s="2">
        <v>893</v>
      </c>
      <c r="O40" s="2">
        <v>884</v>
      </c>
      <c r="P40" s="2">
        <v>920</v>
      </c>
      <c r="Q40" s="204">
        <v>918</v>
      </c>
      <c r="R40" s="204">
        <v>894</v>
      </c>
      <c r="S40" s="204">
        <v>863</v>
      </c>
      <c r="T40" s="204">
        <v>881</v>
      </c>
      <c r="U40" s="204">
        <v>871</v>
      </c>
      <c r="V40" s="204">
        <v>867</v>
      </c>
      <c r="W40" s="204">
        <v>836</v>
      </c>
      <c r="X40" s="204">
        <v>813</v>
      </c>
      <c r="Y40" s="204">
        <v>797</v>
      </c>
      <c r="Z40" s="204">
        <v>813</v>
      </c>
      <c r="AA40" s="204">
        <v>803</v>
      </c>
      <c r="AB40" s="204">
        <v>801</v>
      </c>
      <c r="AC40" s="204">
        <v>792</v>
      </c>
      <c r="AD40" s="62">
        <v>768</v>
      </c>
      <c r="AE40" s="62">
        <v>754</v>
      </c>
      <c r="AF40" s="62">
        <v>794</v>
      </c>
      <c r="AG40" s="497">
        <v>786</v>
      </c>
      <c r="AH40" s="62">
        <v>731</v>
      </c>
      <c r="AI40" s="62">
        <v>703</v>
      </c>
      <c r="AJ40" s="62">
        <v>625</v>
      </c>
      <c r="AK40" s="62">
        <v>641</v>
      </c>
      <c r="AL40" s="62">
        <v>598</v>
      </c>
      <c r="AM40" s="62">
        <v>586</v>
      </c>
      <c r="AN40" s="62">
        <v>680</v>
      </c>
      <c r="AO40" s="62">
        <v>647</v>
      </c>
      <c r="AP40" s="62">
        <v>618</v>
      </c>
      <c r="AQ40" s="62">
        <v>621</v>
      </c>
      <c r="AR40" s="62">
        <v>606</v>
      </c>
      <c r="AS40" s="62">
        <v>508</v>
      </c>
      <c r="AT40" s="62">
        <v>474</v>
      </c>
      <c r="AU40" s="62">
        <v>483</v>
      </c>
      <c r="AV40" s="62">
        <v>430</v>
      </c>
      <c r="AW40" s="62">
        <v>413</v>
      </c>
      <c r="AX40" s="62">
        <v>387</v>
      </c>
      <c r="AY40" s="62">
        <v>397</v>
      </c>
      <c r="AZ40" s="62">
        <v>421</v>
      </c>
      <c r="BA40" s="62">
        <v>404</v>
      </c>
      <c r="BB40" s="62">
        <v>409</v>
      </c>
      <c r="BC40" s="62">
        <v>824</v>
      </c>
      <c r="BD40" s="62">
        <v>893</v>
      </c>
      <c r="BE40" s="62">
        <v>823</v>
      </c>
      <c r="BF40" s="62">
        <v>826</v>
      </c>
      <c r="BG40" s="62">
        <v>728</v>
      </c>
    </row>
    <row r="41" spans="1:59">
      <c r="A41" s="52" t="s">
        <v>188</v>
      </c>
      <c r="B41" s="158" t="s">
        <v>60</v>
      </c>
      <c r="C41" s="158" t="s">
        <v>60</v>
      </c>
      <c r="D41" s="158" t="s">
        <v>60</v>
      </c>
      <c r="E41" s="158" t="s">
        <v>60</v>
      </c>
      <c r="F41" s="158" t="s">
        <v>60</v>
      </c>
      <c r="G41" s="158" t="s">
        <v>60</v>
      </c>
      <c r="H41" s="158" t="s">
        <v>60</v>
      </c>
      <c r="I41" s="158" t="s">
        <v>60</v>
      </c>
      <c r="J41" s="158" t="s">
        <v>60</v>
      </c>
      <c r="K41" s="158" t="s">
        <v>60</v>
      </c>
      <c r="L41" s="158" t="s">
        <v>60</v>
      </c>
      <c r="M41" s="158" t="s">
        <v>60</v>
      </c>
      <c r="N41" s="158" t="s">
        <v>60</v>
      </c>
      <c r="O41" s="158" t="s">
        <v>60</v>
      </c>
      <c r="P41" s="302" t="s">
        <v>60</v>
      </c>
      <c r="Q41" s="302" t="s">
        <v>60</v>
      </c>
      <c r="R41" s="302" t="s">
        <v>60</v>
      </c>
      <c r="S41" s="302" t="s">
        <v>60</v>
      </c>
      <c r="T41" s="302" t="s">
        <v>60</v>
      </c>
      <c r="U41" s="302" t="s">
        <v>60</v>
      </c>
      <c r="V41" s="302" t="s">
        <v>60</v>
      </c>
      <c r="W41" s="302" t="s">
        <v>60</v>
      </c>
      <c r="X41" s="302" t="s">
        <v>60</v>
      </c>
      <c r="Y41" s="302" t="s">
        <v>60</v>
      </c>
      <c r="Z41" s="172" t="s">
        <v>60</v>
      </c>
      <c r="AA41" s="172" t="s">
        <v>60</v>
      </c>
      <c r="AB41" s="172" t="s">
        <v>60</v>
      </c>
      <c r="AC41" s="172" t="s">
        <v>60</v>
      </c>
      <c r="AD41" s="173" t="s">
        <v>60</v>
      </c>
      <c r="AE41" s="173" t="s">
        <v>60</v>
      </c>
      <c r="AF41" s="173" t="s">
        <v>60</v>
      </c>
      <c r="AG41" s="452" t="s">
        <v>60</v>
      </c>
      <c r="AH41" s="173">
        <v>135</v>
      </c>
      <c r="AI41" s="173">
        <v>138</v>
      </c>
      <c r="AJ41" s="173">
        <v>137</v>
      </c>
      <c r="AK41" s="173">
        <v>132</v>
      </c>
      <c r="AL41" s="173" t="s">
        <v>60</v>
      </c>
      <c r="AM41" s="173" t="s">
        <v>60</v>
      </c>
      <c r="AN41" s="173" t="s">
        <v>60</v>
      </c>
      <c r="AO41" s="173" t="s">
        <v>60</v>
      </c>
      <c r="AP41" s="173" t="s">
        <v>60</v>
      </c>
      <c r="AQ41" s="62">
        <v>43</v>
      </c>
      <c r="AR41" s="62">
        <v>43</v>
      </c>
      <c r="AS41" s="62">
        <v>88</v>
      </c>
      <c r="AT41" s="62">
        <v>86</v>
      </c>
      <c r="AU41" s="62">
        <v>147</v>
      </c>
      <c r="AV41" s="62">
        <v>170</v>
      </c>
      <c r="AW41" s="62">
        <v>166</v>
      </c>
      <c r="AX41" s="62">
        <v>114</v>
      </c>
      <c r="AY41" s="62">
        <v>2</v>
      </c>
      <c r="AZ41" s="62">
        <v>12</v>
      </c>
      <c r="BA41" s="62">
        <v>11</v>
      </c>
      <c r="BB41" s="62" t="s">
        <v>60</v>
      </c>
      <c r="BC41" s="62" t="s">
        <v>60</v>
      </c>
      <c r="BD41" s="62" t="s">
        <v>60</v>
      </c>
      <c r="BE41" s="62" t="s">
        <v>60</v>
      </c>
      <c r="BF41" s="62" t="s">
        <v>60</v>
      </c>
      <c r="BG41" s="62" t="s">
        <v>60</v>
      </c>
    </row>
    <row r="42" spans="1:59">
      <c r="A42" s="52" t="s">
        <v>189</v>
      </c>
      <c r="B42" s="2" t="s">
        <v>60</v>
      </c>
      <c r="C42" s="2">
        <v>1</v>
      </c>
      <c r="D42" s="2">
        <v>1</v>
      </c>
      <c r="E42" s="2">
        <v>1</v>
      </c>
      <c r="F42" s="2">
        <v>2</v>
      </c>
      <c r="G42" s="2">
        <v>163</v>
      </c>
      <c r="H42" s="2">
        <v>161</v>
      </c>
      <c r="I42" s="2">
        <v>159</v>
      </c>
      <c r="J42" s="2">
        <v>166</v>
      </c>
      <c r="K42" s="171">
        <v>160</v>
      </c>
      <c r="L42" s="171">
        <v>165</v>
      </c>
      <c r="M42" s="171">
        <v>162</v>
      </c>
      <c r="N42" s="171">
        <v>148</v>
      </c>
      <c r="O42" s="171">
        <v>107</v>
      </c>
      <c r="P42" s="2">
        <v>102</v>
      </c>
      <c r="Q42" s="302">
        <v>105</v>
      </c>
      <c r="R42" s="302">
        <v>1</v>
      </c>
      <c r="S42" s="302" t="s">
        <v>60</v>
      </c>
      <c r="T42" s="302" t="s">
        <v>60</v>
      </c>
      <c r="U42" s="302">
        <v>1</v>
      </c>
      <c r="V42" s="302" t="s">
        <v>60</v>
      </c>
      <c r="W42" s="204">
        <v>5</v>
      </c>
      <c r="X42" s="204">
        <v>6</v>
      </c>
      <c r="Y42" s="302" t="s">
        <v>60</v>
      </c>
      <c r="Z42" s="172" t="s">
        <v>60</v>
      </c>
      <c r="AA42" s="204">
        <v>5</v>
      </c>
      <c r="AB42" s="204">
        <v>5</v>
      </c>
      <c r="AC42" s="204">
        <v>6</v>
      </c>
      <c r="AD42" s="62">
        <v>6</v>
      </c>
      <c r="AE42" s="62">
        <v>9</v>
      </c>
      <c r="AF42" s="62">
        <v>6</v>
      </c>
      <c r="AG42" s="497">
        <v>6</v>
      </c>
      <c r="AH42" s="62">
        <v>5</v>
      </c>
      <c r="AI42" s="62">
        <v>5</v>
      </c>
      <c r="AJ42" s="62">
        <v>5</v>
      </c>
      <c r="AK42" s="62">
        <v>5</v>
      </c>
      <c r="AL42" s="62">
        <v>9</v>
      </c>
      <c r="AM42" s="62">
        <v>22</v>
      </c>
      <c r="AN42" s="62">
        <v>10</v>
      </c>
      <c r="AO42" s="62">
        <v>9</v>
      </c>
      <c r="AP42" s="62">
        <v>9</v>
      </c>
      <c r="AQ42" s="62">
        <v>10</v>
      </c>
      <c r="AR42" s="62">
        <v>11</v>
      </c>
      <c r="AS42" s="62">
        <v>11</v>
      </c>
      <c r="AT42" s="62">
        <v>14</v>
      </c>
      <c r="AU42" s="62">
        <v>16</v>
      </c>
      <c r="AV42" s="62">
        <v>17</v>
      </c>
      <c r="AW42" s="62">
        <v>17</v>
      </c>
      <c r="AX42" s="62">
        <v>12</v>
      </c>
      <c r="AY42" s="62">
        <v>7</v>
      </c>
      <c r="AZ42" s="62">
        <v>7</v>
      </c>
      <c r="BA42" s="62">
        <v>10</v>
      </c>
      <c r="BB42" s="62">
        <v>11</v>
      </c>
      <c r="BC42" s="62">
        <v>11</v>
      </c>
      <c r="BD42" s="62">
        <v>15</v>
      </c>
      <c r="BE42" s="62">
        <v>15</v>
      </c>
      <c r="BF42" s="62">
        <v>9</v>
      </c>
      <c r="BG42" s="62">
        <v>24</v>
      </c>
    </row>
    <row r="43" spans="1:59">
      <c r="A43" s="52" t="s">
        <v>190</v>
      </c>
      <c r="B43" s="2">
        <v>15</v>
      </c>
      <c r="C43" s="2">
        <v>31</v>
      </c>
      <c r="D43" s="2">
        <v>50</v>
      </c>
      <c r="E43" s="2">
        <v>64</v>
      </c>
      <c r="F43" s="2">
        <v>13</v>
      </c>
      <c r="G43" s="2">
        <v>11</v>
      </c>
      <c r="H43" s="2">
        <v>14</v>
      </c>
      <c r="I43" s="2">
        <v>17</v>
      </c>
      <c r="J43" s="2">
        <v>16</v>
      </c>
      <c r="K43" s="171">
        <v>14</v>
      </c>
      <c r="L43" s="171">
        <v>2</v>
      </c>
      <c r="M43" s="171">
        <v>2</v>
      </c>
      <c r="N43" s="171">
        <v>2</v>
      </c>
      <c r="O43" s="171">
        <v>6</v>
      </c>
      <c r="P43" s="2">
        <v>3</v>
      </c>
      <c r="Q43" s="204">
        <v>5</v>
      </c>
      <c r="R43" s="204">
        <v>6</v>
      </c>
      <c r="S43" s="204">
        <v>5</v>
      </c>
      <c r="T43" s="204">
        <v>7</v>
      </c>
      <c r="U43" s="204">
        <v>11</v>
      </c>
      <c r="V43" s="204">
        <v>28</v>
      </c>
      <c r="W43" s="204">
        <v>24</v>
      </c>
      <c r="X43" s="204">
        <v>28</v>
      </c>
      <c r="Y43" s="204">
        <v>6</v>
      </c>
      <c r="Z43" s="204">
        <v>7</v>
      </c>
      <c r="AA43" s="204">
        <v>5</v>
      </c>
      <c r="AB43" s="204">
        <v>7</v>
      </c>
      <c r="AC43" s="204">
        <v>11</v>
      </c>
      <c r="AD43" s="62">
        <v>19</v>
      </c>
      <c r="AE43" s="62">
        <v>23</v>
      </c>
      <c r="AF43" s="62">
        <v>5</v>
      </c>
      <c r="AG43" s="497">
        <v>1</v>
      </c>
      <c r="AH43" s="62">
        <v>1</v>
      </c>
      <c r="AI43" s="62">
        <v>3</v>
      </c>
      <c r="AJ43" s="62">
        <v>6</v>
      </c>
      <c r="AK43" s="62">
        <v>6</v>
      </c>
      <c r="AL43" s="62">
        <v>46</v>
      </c>
      <c r="AM43" s="62">
        <v>64</v>
      </c>
      <c r="AN43" s="62">
        <v>7</v>
      </c>
      <c r="AO43" s="62">
        <v>14</v>
      </c>
      <c r="AP43" s="62">
        <v>37</v>
      </c>
      <c r="AQ43" s="62">
        <v>57</v>
      </c>
      <c r="AR43" s="62">
        <v>12</v>
      </c>
      <c r="AS43" s="62">
        <v>10</v>
      </c>
      <c r="AT43" s="62">
        <v>51</v>
      </c>
      <c r="AU43" s="62">
        <v>65</v>
      </c>
      <c r="AV43" s="62">
        <v>12</v>
      </c>
      <c r="AW43" s="62">
        <v>14</v>
      </c>
      <c r="AX43" s="62">
        <v>43</v>
      </c>
      <c r="AY43" s="62">
        <v>79</v>
      </c>
      <c r="AZ43" s="62">
        <v>28</v>
      </c>
      <c r="BA43" s="62">
        <v>27</v>
      </c>
      <c r="BB43" s="62">
        <v>45</v>
      </c>
      <c r="BC43" s="62">
        <v>79</v>
      </c>
      <c r="BD43" s="62">
        <v>37</v>
      </c>
      <c r="BE43" s="62">
        <v>34</v>
      </c>
      <c r="BF43" s="62">
        <v>26</v>
      </c>
      <c r="BG43" s="62">
        <v>60</v>
      </c>
    </row>
    <row r="44" spans="1:59">
      <c r="A44" s="52" t="s">
        <v>191</v>
      </c>
      <c r="B44" s="204">
        <v>1864</v>
      </c>
      <c r="C44" s="204">
        <v>1739</v>
      </c>
      <c r="D44" s="204">
        <v>1777</v>
      </c>
      <c r="E44" s="204">
        <v>1690</v>
      </c>
      <c r="F44" s="204">
        <v>1870</v>
      </c>
      <c r="G44" s="204">
        <v>1691</v>
      </c>
      <c r="H44" s="204">
        <v>1770</v>
      </c>
      <c r="I44" s="204">
        <v>1728</v>
      </c>
      <c r="J44" s="204">
        <v>1756</v>
      </c>
      <c r="K44" s="204">
        <v>1636</v>
      </c>
      <c r="L44" s="204">
        <v>1731</v>
      </c>
      <c r="M44" s="204">
        <v>1764</v>
      </c>
      <c r="N44" s="204">
        <v>1726</v>
      </c>
      <c r="O44" s="204">
        <v>1496</v>
      </c>
      <c r="P44" s="204">
        <v>1545</v>
      </c>
      <c r="Q44" s="204">
        <v>1377</v>
      </c>
      <c r="R44" s="204">
        <v>1422</v>
      </c>
      <c r="S44" s="204">
        <v>1293</v>
      </c>
      <c r="T44" s="204">
        <v>1328</v>
      </c>
      <c r="U44" s="204">
        <v>1184</v>
      </c>
      <c r="V44" s="204">
        <v>1187</v>
      </c>
      <c r="W44" s="204">
        <v>1165</v>
      </c>
      <c r="X44" s="204">
        <v>1233</v>
      </c>
      <c r="Y44" s="204">
        <v>1122</v>
      </c>
      <c r="Z44" s="204">
        <v>1435</v>
      </c>
      <c r="AA44" s="204">
        <v>1271</v>
      </c>
      <c r="AB44" s="204">
        <v>1349</v>
      </c>
      <c r="AC44" s="204">
        <v>1239</v>
      </c>
      <c r="AD44" s="62">
        <v>1407</v>
      </c>
      <c r="AE44" s="62">
        <v>1355</v>
      </c>
      <c r="AF44" s="62">
        <v>1482</v>
      </c>
      <c r="AG44" s="497">
        <v>1452</v>
      </c>
      <c r="AH44" s="62">
        <v>1459</v>
      </c>
      <c r="AI44" s="62">
        <v>1424</v>
      </c>
      <c r="AJ44" s="62">
        <v>1320</v>
      </c>
      <c r="AK44" s="62">
        <v>1219</v>
      </c>
      <c r="AL44" s="62">
        <v>1189</v>
      </c>
      <c r="AM44" s="62">
        <v>1235</v>
      </c>
      <c r="AN44" s="62">
        <v>1383</v>
      </c>
      <c r="AO44" s="62">
        <v>1438</v>
      </c>
      <c r="AP44" s="62">
        <v>1420</v>
      </c>
      <c r="AQ44" s="62">
        <v>1271</v>
      </c>
      <c r="AR44" s="62">
        <v>1349</v>
      </c>
      <c r="AS44" s="62">
        <v>1218</v>
      </c>
      <c r="AT44" s="62">
        <v>1228</v>
      </c>
      <c r="AU44" s="62">
        <v>1210</v>
      </c>
      <c r="AV44" s="62">
        <v>1182</v>
      </c>
      <c r="AW44" s="62">
        <v>1188</v>
      </c>
      <c r="AX44" s="62">
        <v>1177</v>
      </c>
      <c r="AY44" s="155">
        <v>1066</v>
      </c>
      <c r="AZ44" s="155">
        <v>1216</v>
      </c>
      <c r="BA44" s="155">
        <v>1190</v>
      </c>
      <c r="BB44" s="155">
        <v>1162</v>
      </c>
      <c r="BC44" s="155">
        <v>1361</v>
      </c>
      <c r="BD44" s="155">
        <v>1210</v>
      </c>
      <c r="BE44" s="155">
        <v>1130</v>
      </c>
      <c r="BF44" s="155">
        <v>1135</v>
      </c>
      <c r="BG44" s="155">
        <v>1141</v>
      </c>
    </row>
    <row r="45" spans="1:59">
      <c r="A45" s="52" t="s">
        <v>192</v>
      </c>
      <c r="B45" s="158" t="s">
        <v>60</v>
      </c>
      <c r="C45" s="158" t="s">
        <v>60</v>
      </c>
      <c r="D45" s="158" t="s">
        <v>60</v>
      </c>
      <c r="E45" s="158" t="s">
        <v>60</v>
      </c>
      <c r="F45" s="158" t="s">
        <v>60</v>
      </c>
      <c r="G45" s="158" t="s">
        <v>60</v>
      </c>
      <c r="H45" s="158" t="s">
        <v>60</v>
      </c>
      <c r="I45" s="158" t="s">
        <v>60</v>
      </c>
      <c r="J45" s="158" t="s">
        <v>60</v>
      </c>
      <c r="K45" s="158" t="s">
        <v>60</v>
      </c>
      <c r="L45" s="158" t="s">
        <v>60</v>
      </c>
      <c r="M45" s="158" t="s">
        <v>60</v>
      </c>
      <c r="N45" s="158" t="s">
        <v>60</v>
      </c>
      <c r="O45" s="158" t="s">
        <v>60</v>
      </c>
      <c r="P45" s="302" t="s">
        <v>60</v>
      </c>
      <c r="Q45" s="302" t="s">
        <v>60</v>
      </c>
      <c r="R45" s="302" t="s">
        <v>60</v>
      </c>
      <c r="S45" s="302" t="s">
        <v>60</v>
      </c>
      <c r="T45" s="302" t="s">
        <v>60</v>
      </c>
      <c r="U45" s="302" t="s">
        <v>60</v>
      </c>
      <c r="V45" s="302" t="s">
        <v>60</v>
      </c>
      <c r="W45" s="302" t="s">
        <v>60</v>
      </c>
      <c r="X45" s="302" t="s">
        <v>60</v>
      </c>
      <c r="Y45" s="302" t="s">
        <v>60</v>
      </c>
      <c r="Z45" s="172" t="s">
        <v>60</v>
      </c>
      <c r="AA45" s="172" t="s">
        <v>60</v>
      </c>
      <c r="AB45" s="172" t="s">
        <v>60</v>
      </c>
      <c r="AC45" s="172" t="s">
        <v>60</v>
      </c>
      <c r="AD45" s="173" t="s">
        <v>60</v>
      </c>
      <c r="AE45" s="173" t="s">
        <v>60</v>
      </c>
      <c r="AF45" s="173" t="s">
        <v>60</v>
      </c>
      <c r="AG45" s="452" t="s">
        <v>60</v>
      </c>
      <c r="AH45" s="173" t="s">
        <v>60</v>
      </c>
      <c r="AI45" s="173" t="s">
        <v>60</v>
      </c>
      <c r="AJ45" s="173" t="s">
        <v>60</v>
      </c>
      <c r="AK45" s="62">
        <v>830</v>
      </c>
      <c r="AL45" s="173" t="s">
        <v>60</v>
      </c>
      <c r="AM45" s="173" t="s">
        <v>60</v>
      </c>
      <c r="AN45" s="173" t="s">
        <v>60</v>
      </c>
      <c r="AO45" s="173" t="s">
        <v>60</v>
      </c>
      <c r="AP45" s="173" t="s">
        <v>60</v>
      </c>
      <c r="AQ45" s="173" t="s">
        <v>60</v>
      </c>
      <c r="AR45" s="173" t="s">
        <v>60</v>
      </c>
      <c r="AS45" s="173" t="s">
        <v>60</v>
      </c>
      <c r="AT45" s="173" t="s">
        <v>60</v>
      </c>
      <c r="AU45" s="173" t="s">
        <v>60</v>
      </c>
      <c r="AV45" s="173" t="s">
        <v>60</v>
      </c>
      <c r="AW45" s="173" t="s">
        <v>60</v>
      </c>
      <c r="AX45" s="173" t="s">
        <v>60</v>
      </c>
      <c r="AY45" s="173" t="s">
        <v>60</v>
      </c>
      <c r="AZ45" s="173" t="s">
        <v>60</v>
      </c>
      <c r="BA45" s="173" t="s">
        <v>60</v>
      </c>
      <c r="BB45" s="173" t="s">
        <v>60</v>
      </c>
      <c r="BC45" s="173" t="s">
        <v>60</v>
      </c>
      <c r="BD45" s="173" t="s">
        <v>60</v>
      </c>
      <c r="BE45" s="173" t="s">
        <v>60</v>
      </c>
      <c r="BF45" s="173" t="s">
        <v>60</v>
      </c>
      <c r="BG45" s="173" t="s">
        <v>60</v>
      </c>
    </row>
    <row r="46" spans="1:59">
      <c r="A46" s="55" t="s">
        <v>193</v>
      </c>
      <c r="B46" s="206" t="s">
        <v>60</v>
      </c>
      <c r="C46" s="206" t="s">
        <v>60</v>
      </c>
      <c r="D46" s="206" t="s">
        <v>60</v>
      </c>
      <c r="E46" s="206" t="s">
        <v>60</v>
      </c>
      <c r="F46" s="206" t="s">
        <v>60</v>
      </c>
      <c r="G46" s="206" t="s">
        <v>60</v>
      </c>
      <c r="H46" s="161" t="s">
        <v>60</v>
      </c>
      <c r="I46" s="161" t="s">
        <v>60</v>
      </c>
      <c r="J46" s="161" t="s">
        <v>60</v>
      </c>
      <c r="K46" s="161" t="s">
        <v>60</v>
      </c>
      <c r="L46" s="161" t="s">
        <v>60</v>
      </c>
      <c r="M46" s="161" t="s">
        <v>60</v>
      </c>
      <c r="N46" s="161" t="s">
        <v>60</v>
      </c>
      <c r="O46" s="162" t="s">
        <v>60</v>
      </c>
      <c r="P46" s="210" t="s">
        <v>60</v>
      </c>
      <c r="Q46" s="210" t="s">
        <v>60</v>
      </c>
      <c r="R46" s="210" t="s">
        <v>60</v>
      </c>
      <c r="S46" s="210" t="s">
        <v>60</v>
      </c>
      <c r="T46" s="210" t="s">
        <v>60</v>
      </c>
      <c r="U46" s="210" t="s">
        <v>60</v>
      </c>
      <c r="V46" s="210" t="s">
        <v>60</v>
      </c>
      <c r="W46" s="210" t="s">
        <v>60</v>
      </c>
      <c r="X46" s="210" t="s">
        <v>60</v>
      </c>
      <c r="Y46" s="210" t="s">
        <v>60</v>
      </c>
      <c r="Z46" s="207" t="s">
        <v>60</v>
      </c>
      <c r="AA46" s="207" t="s">
        <v>60</v>
      </c>
      <c r="AB46" s="207" t="s">
        <v>60</v>
      </c>
      <c r="AC46" s="207" t="s">
        <v>60</v>
      </c>
      <c r="AD46" s="178" t="s">
        <v>60</v>
      </c>
      <c r="AE46" s="178" t="s">
        <v>60</v>
      </c>
      <c r="AF46" s="178" t="s">
        <v>60</v>
      </c>
      <c r="AG46" s="573" t="s">
        <v>60</v>
      </c>
      <c r="AH46" s="178" t="s">
        <v>60</v>
      </c>
      <c r="AI46" s="178" t="s">
        <v>60</v>
      </c>
      <c r="AJ46" s="189" t="s">
        <v>60</v>
      </c>
      <c r="AK46" s="189" t="s">
        <v>60</v>
      </c>
      <c r="AL46" s="189" t="s">
        <v>60</v>
      </c>
      <c r="AM46" s="189" t="s">
        <v>60</v>
      </c>
      <c r="AN46" s="163" t="s">
        <v>60</v>
      </c>
      <c r="AO46" s="163" t="s">
        <v>60</v>
      </c>
      <c r="AP46" s="163" t="s">
        <v>60</v>
      </c>
      <c r="AQ46" s="185">
        <v>-1</v>
      </c>
      <c r="AR46" s="185">
        <v>-1</v>
      </c>
      <c r="AS46" s="185">
        <v>-1</v>
      </c>
      <c r="AT46" s="185">
        <v>1</v>
      </c>
      <c r="AU46" s="163" t="s">
        <v>60</v>
      </c>
      <c r="AV46" s="163" t="s">
        <v>60</v>
      </c>
      <c r="AW46" s="185">
        <v>16</v>
      </c>
      <c r="AX46" s="185">
        <v>1</v>
      </c>
      <c r="AY46" s="163" t="s">
        <v>60</v>
      </c>
      <c r="AZ46" s="185">
        <v>-1</v>
      </c>
      <c r="BA46" s="185">
        <v>-1</v>
      </c>
      <c r="BB46" s="163" t="s">
        <v>60</v>
      </c>
      <c r="BC46" s="185">
        <v>-1</v>
      </c>
      <c r="BD46" s="185">
        <v>6</v>
      </c>
      <c r="BE46" s="185">
        <v>5</v>
      </c>
      <c r="BF46" s="185">
        <v>5</v>
      </c>
      <c r="BG46" s="185">
        <v>7</v>
      </c>
    </row>
    <row r="47" spans="1:59">
      <c r="A47" s="146" t="s">
        <v>141</v>
      </c>
      <c r="B47" s="208">
        <v>8040</v>
      </c>
      <c r="C47" s="208">
        <v>7754</v>
      </c>
      <c r="D47" s="208">
        <v>7630</v>
      </c>
      <c r="E47" s="208">
        <v>8279</v>
      </c>
      <c r="F47" s="208">
        <v>8315</v>
      </c>
      <c r="G47" s="208">
        <v>8370</v>
      </c>
      <c r="H47" s="209">
        <v>8101</v>
      </c>
      <c r="I47" s="209">
        <v>7995</v>
      </c>
      <c r="J47" s="209">
        <v>8316</v>
      </c>
      <c r="K47" s="209">
        <v>7973</v>
      </c>
      <c r="L47" s="209">
        <v>8053</v>
      </c>
      <c r="M47" s="209">
        <v>8059</v>
      </c>
      <c r="N47" s="209">
        <v>7963</v>
      </c>
      <c r="O47" s="209">
        <v>7823</v>
      </c>
      <c r="P47" s="196">
        <v>7581</v>
      </c>
      <c r="Q47" s="209">
        <v>7369</v>
      </c>
      <c r="R47" s="209">
        <v>7555</v>
      </c>
      <c r="S47" s="209">
        <v>7388</v>
      </c>
      <c r="T47" s="209">
        <v>7328</v>
      </c>
      <c r="U47" s="209">
        <v>7157</v>
      </c>
      <c r="V47" s="209">
        <v>7382</v>
      </c>
      <c r="W47" s="209">
        <v>7198</v>
      </c>
      <c r="X47" s="209">
        <v>7515</v>
      </c>
      <c r="Y47" s="209">
        <v>7439</v>
      </c>
      <c r="Z47" s="209">
        <v>7989</v>
      </c>
      <c r="AA47" s="209">
        <v>7576</v>
      </c>
      <c r="AB47" s="209">
        <v>7514</v>
      </c>
      <c r="AC47" s="209">
        <v>7362</v>
      </c>
      <c r="AD47" s="100">
        <v>7654</v>
      </c>
      <c r="AE47" s="100">
        <v>7027</v>
      </c>
      <c r="AF47" s="100">
        <v>6904</v>
      </c>
      <c r="AG47" s="498">
        <v>6833</v>
      </c>
      <c r="AH47" s="100">
        <v>7319</v>
      </c>
      <c r="AI47" s="100">
        <v>6979</v>
      </c>
      <c r="AJ47" s="100">
        <v>6852</v>
      </c>
      <c r="AK47" s="100">
        <v>6727</v>
      </c>
      <c r="AL47" s="100">
        <v>7360</v>
      </c>
      <c r="AM47" s="100">
        <v>7329</v>
      </c>
      <c r="AN47" s="100">
        <v>8206</v>
      </c>
      <c r="AO47" s="100">
        <v>7747</v>
      </c>
      <c r="AP47" s="100">
        <v>7770</v>
      </c>
      <c r="AQ47" s="100">
        <v>7756</v>
      </c>
      <c r="AR47" s="100">
        <v>8040</v>
      </c>
      <c r="AS47" s="100">
        <v>7756</v>
      </c>
      <c r="AT47" s="100">
        <v>7790</v>
      </c>
      <c r="AU47" s="100">
        <v>8041</v>
      </c>
      <c r="AV47" s="100">
        <v>7860</v>
      </c>
      <c r="AW47" s="100">
        <v>7830</v>
      </c>
      <c r="AX47" s="100">
        <v>7537</v>
      </c>
      <c r="AY47" s="100">
        <v>7438</v>
      </c>
      <c r="AZ47" s="100">
        <v>7149</v>
      </c>
      <c r="BA47" s="100">
        <v>7155</v>
      </c>
      <c r="BB47" s="100">
        <v>6978</v>
      </c>
      <c r="BC47" s="100">
        <v>7066</v>
      </c>
      <c r="BD47" s="100">
        <v>6810</v>
      </c>
      <c r="BE47" s="100">
        <v>6918</v>
      </c>
      <c r="BF47" s="100">
        <v>7278</v>
      </c>
      <c r="BG47" s="100">
        <v>6682</v>
      </c>
    </row>
    <row r="48" spans="1:59">
      <c r="A48" s="147" t="s">
        <v>194</v>
      </c>
      <c r="B48" s="210">
        <v>8315</v>
      </c>
      <c r="C48" s="210">
        <v>8370</v>
      </c>
      <c r="D48" s="210">
        <v>8101</v>
      </c>
      <c r="E48" s="210">
        <v>7995</v>
      </c>
      <c r="F48" s="210">
        <v>8316</v>
      </c>
      <c r="G48" s="210">
        <v>7973</v>
      </c>
      <c r="H48" s="184">
        <v>8053</v>
      </c>
      <c r="I48" s="184">
        <v>8059</v>
      </c>
      <c r="J48" s="184">
        <v>7963</v>
      </c>
      <c r="K48" s="184">
        <v>7823</v>
      </c>
      <c r="L48" s="184">
        <v>7581</v>
      </c>
      <c r="M48" s="184">
        <v>7369</v>
      </c>
      <c r="N48" s="184">
        <v>7555</v>
      </c>
      <c r="O48" s="184">
        <v>7388</v>
      </c>
      <c r="P48" s="56">
        <v>7328</v>
      </c>
      <c r="Q48" s="162">
        <v>7157</v>
      </c>
      <c r="R48" s="162">
        <v>7382</v>
      </c>
      <c r="S48" s="162">
        <v>7198</v>
      </c>
      <c r="T48" s="162">
        <v>7515</v>
      </c>
      <c r="U48" s="162">
        <v>7439</v>
      </c>
      <c r="V48" s="162">
        <v>7989</v>
      </c>
      <c r="W48" s="162">
        <v>7576</v>
      </c>
      <c r="X48" s="162">
        <v>7514</v>
      </c>
      <c r="Y48" s="162">
        <v>7362</v>
      </c>
      <c r="Z48" s="162">
        <v>7654</v>
      </c>
      <c r="AA48" s="162">
        <v>7027</v>
      </c>
      <c r="AB48" s="162">
        <v>6904</v>
      </c>
      <c r="AC48" s="162">
        <v>6833</v>
      </c>
      <c r="AD48" s="186">
        <v>7319</v>
      </c>
      <c r="AE48" s="186">
        <v>6979</v>
      </c>
      <c r="AF48" s="186">
        <v>6852</v>
      </c>
      <c r="AG48" s="574">
        <v>6727</v>
      </c>
      <c r="AH48" s="186">
        <v>6002</v>
      </c>
      <c r="AI48" s="186">
        <v>5966</v>
      </c>
      <c r="AJ48" s="186">
        <v>6273</v>
      </c>
      <c r="AK48" s="186">
        <v>5818</v>
      </c>
      <c r="AL48" s="185">
        <v>7770</v>
      </c>
      <c r="AM48" s="185">
        <v>7756</v>
      </c>
      <c r="AN48" s="185">
        <v>8040</v>
      </c>
      <c r="AO48" s="185">
        <v>7756</v>
      </c>
      <c r="AP48" s="185">
        <v>7790</v>
      </c>
      <c r="AQ48" s="185">
        <v>8041</v>
      </c>
      <c r="AR48" s="185">
        <v>7860</v>
      </c>
      <c r="AS48" s="185">
        <v>7830</v>
      </c>
      <c r="AT48" s="185">
        <v>7537</v>
      </c>
      <c r="AU48" s="185">
        <v>7438</v>
      </c>
      <c r="AV48" s="185">
        <v>7149</v>
      </c>
      <c r="AW48" s="185">
        <v>7155</v>
      </c>
      <c r="AX48" s="185">
        <v>6978</v>
      </c>
      <c r="AY48" s="185">
        <v>7066</v>
      </c>
      <c r="AZ48" s="185">
        <v>6810</v>
      </c>
      <c r="BA48" s="185">
        <v>6918</v>
      </c>
      <c r="BB48" s="185">
        <v>7278</v>
      </c>
      <c r="BC48" s="185">
        <v>6682</v>
      </c>
      <c r="BD48" s="185">
        <v>6750</v>
      </c>
      <c r="BE48" s="185">
        <v>6579</v>
      </c>
      <c r="BF48" s="185">
        <v>6442</v>
      </c>
      <c r="BG48" s="186" t="s">
        <v>79</v>
      </c>
    </row>
    <row r="49" spans="1:59">
      <c r="A49" s="146" t="s">
        <v>195</v>
      </c>
      <c r="B49" s="208">
        <v>8178</v>
      </c>
      <c r="C49" s="208">
        <v>8062</v>
      </c>
      <c r="D49" s="208">
        <v>7866</v>
      </c>
      <c r="E49" s="208">
        <v>8137</v>
      </c>
      <c r="F49" s="208">
        <v>8316</v>
      </c>
      <c r="G49" s="208">
        <v>8172</v>
      </c>
      <c r="H49" s="209">
        <v>8077</v>
      </c>
      <c r="I49" s="209">
        <v>8027</v>
      </c>
      <c r="J49" s="209">
        <v>8140</v>
      </c>
      <c r="K49" s="209">
        <v>7898</v>
      </c>
      <c r="L49" s="209">
        <v>7817</v>
      </c>
      <c r="M49" s="209">
        <v>7714</v>
      </c>
      <c r="N49" s="209">
        <v>7759</v>
      </c>
      <c r="O49" s="209">
        <v>7606</v>
      </c>
      <c r="P49" s="196">
        <v>7455</v>
      </c>
      <c r="Q49" s="211">
        <v>7263</v>
      </c>
      <c r="R49" s="211">
        <v>7469</v>
      </c>
      <c r="S49" s="211">
        <v>7293</v>
      </c>
      <c r="T49" s="211">
        <v>7422</v>
      </c>
      <c r="U49" s="211">
        <v>7298</v>
      </c>
      <c r="V49" s="211">
        <v>7686</v>
      </c>
      <c r="W49" s="211">
        <v>7387</v>
      </c>
      <c r="X49" s="211">
        <v>7515</v>
      </c>
      <c r="Y49" s="211">
        <v>7401</v>
      </c>
      <c r="Z49" s="211">
        <v>7822</v>
      </c>
      <c r="AA49" s="211">
        <v>7302</v>
      </c>
      <c r="AB49" s="211">
        <v>7209</v>
      </c>
      <c r="AC49" s="211">
        <v>7098</v>
      </c>
      <c r="AD49" s="105">
        <v>7487</v>
      </c>
      <c r="AE49" s="105">
        <v>7003</v>
      </c>
      <c r="AF49" s="105">
        <v>6878</v>
      </c>
      <c r="AG49" s="575">
        <v>6780</v>
      </c>
      <c r="AH49" s="105">
        <v>6661</v>
      </c>
      <c r="AI49" s="105">
        <v>6473</v>
      </c>
      <c r="AJ49" s="105">
        <v>6563</v>
      </c>
      <c r="AK49" s="105">
        <v>6273</v>
      </c>
      <c r="AL49" s="100">
        <v>7565</v>
      </c>
      <c r="AM49" s="100">
        <v>7543</v>
      </c>
      <c r="AN49" s="100">
        <v>8123</v>
      </c>
      <c r="AO49" s="100">
        <v>7752</v>
      </c>
      <c r="AP49" s="100">
        <v>7780</v>
      </c>
      <c r="AQ49" s="100">
        <v>7899</v>
      </c>
      <c r="AR49" s="100">
        <v>7950</v>
      </c>
      <c r="AS49" s="100">
        <v>7793</v>
      </c>
      <c r="AT49" s="100">
        <v>7664</v>
      </c>
      <c r="AU49" s="100">
        <v>7740</v>
      </c>
      <c r="AV49" s="100">
        <v>7505</v>
      </c>
      <c r="AW49" s="100">
        <v>7493</v>
      </c>
      <c r="AX49" s="100">
        <v>7258</v>
      </c>
      <c r="AY49" s="100">
        <v>7252</v>
      </c>
      <c r="AZ49" s="100">
        <v>6980</v>
      </c>
      <c r="BA49" s="100">
        <v>7037</v>
      </c>
      <c r="BB49" s="100">
        <v>7128</v>
      </c>
      <c r="BC49" s="100">
        <v>6874</v>
      </c>
      <c r="BD49" s="100">
        <v>6780</v>
      </c>
      <c r="BE49" s="100">
        <v>6749</v>
      </c>
      <c r="BF49" s="100">
        <v>6860</v>
      </c>
      <c r="BG49" s="155" t="s">
        <v>79</v>
      </c>
    </row>
    <row r="50" spans="1:59">
      <c r="A50" s="146"/>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46"/>
      <c r="AE50" s="146"/>
      <c r="AF50" s="146"/>
      <c r="AG50" s="495"/>
      <c r="AH50" s="146"/>
      <c r="AI50" s="146"/>
      <c r="AJ50" s="146"/>
      <c r="AK50" s="146"/>
      <c r="AL50" s="47"/>
      <c r="AM50" s="47"/>
      <c r="AN50" s="47"/>
      <c r="AO50" s="47"/>
      <c r="AP50" s="47"/>
      <c r="AQ50" s="47"/>
      <c r="AR50" s="47"/>
      <c r="AS50" s="47"/>
      <c r="AT50" s="47"/>
      <c r="AU50" s="47"/>
      <c r="AV50" s="47"/>
      <c r="AW50" s="47"/>
      <c r="AX50" s="100"/>
      <c r="AY50" s="100"/>
      <c r="AZ50" s="100"/>
      <c r="BA50" s="100"/>
      <c r="BB50" s="100"/>
      <c r="BC50" s="100"/>
      <c r="BD50" s="100"/>
      <c r="BE50" s="100"/>
      <c r="BF50" s="100"/>
      <c r="BG50" s="100"/>
    </row>
    <row r="51" spans="1:59">
      <c r="A51" s="212"/>
      <c r="B51" s="213"/>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2"/>
      <c r="AE51" s="212"/>
      <c r="AF51" s="212"/>
      <c r="AG51" s="259"/>
      <c r="AH51" s="212"/>
      <c r="AI51" s="212"/>
      <c r="AJ51" s="212"/>
      <c r="AK51" s="212"/>
      <c r="AL51" s="153"/>
      <c r="AM51" s="153"/>
      <c r="AN51" s="153"/>
      <c r="AO51" s="153"/>
      <c r="AP51" s="153"/>
      <c r="AQ51" s="153"/>
      <c r="AR51" s="153"/>
      <c r="AS51" s="153"/>
      <c r="AT51" s="153"/>
      <c r="AU51" s="153"/>
      <c r="AV51" s="153"/>
      <c r="AW51" s="153"/>
      <c r="AX51" s="153"/>
      <c r="AY51" s="153"/>
      <c r="AZ51" s="153"/>
      <c r="BA51" s="62"/>
      <c r="BB51" s="62"/>
      <c r="BC51" s="62"/>
      <c r="BD51" s="62"/>
      <c r="BE51" s="62"/>
      <c r="BF51" s="62"/>
      <c r="BG51" s="62"/>
    </row>
    <row r="52" spans="1:59">
      <c r="A52" s="214" t="s">
        <v>196</v>
      </c>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4"/>
      <c r="AE52" s="214"/>
      <c r="AF52" s="214"/>
      <c r="AG52" s="500"/>
      <c r="AH52" s="214"/>
      <c r="AI52" s="214"/>
      <c r="AJ52" s="214"/>
      <c r="AK52" s="214"/>
      <c r="AL52" s="60"/>
      <c r="AM52" s="60"/>
      <c r="AN52" s="60"/>
      <c r="AO52" s="60"/>
      <c r="AP52" s="60"/>
      <c r="AQ52" s="60"/>
      <c r="AR52" s="60"/>
      <c r="AS52" s="60"/>
      <c r="AT52" s="60"/>
      <c r="AU52" s="60"/>
      <c r="AV52" s="60"/>
      <c r="AW52" s="60"/>
      <c r="AX52" s="60"/>
      <c r="AY52" s="60"/>
      <c r="AZ52" s="60"/>
      <c r="BA52" s="60"/>
      <c r="BB52" s="60"/>
      <c r="BC52" s="60"/>
      <c r="BD52" s="60"/>
      <c r="BE52" s="60"/>
      <c r="BF52" s="60"/>
      <c r="BG52" s="60"/>
    </row>
    <row r="53" spans="1:59">
      <c r="A53" s="212" t="s">
        <v>197</v>
      </c>
      <c r="B53" s="216">
        <v>1032</v>
      </c>
      <c r="C53" s="216">
        <v>1108</v>
      </c>
      <c r="D53" s="204">
        <v>1045</v>
      </c>
      <c r="E53" s="204">
        <v>1028</v>
      </c>
      <c r="F53" s="213">
        <v>964</v>
      </c>
      <c r="G53" s="213">
        <v>807</v>
      </c>
      <c r="H53" s="213">
        <v>729</v>
      </c>
      <c r="I53" s="213">
        <v>692</v>
      </c>
      <c r="J53" s="213">
        <v>750</v>
      </c>
      <c r="K53" s="213">
        <v>735</v>
      </c>
      <c r="L53" s="213">
        <v>748</v>
      </c>
      <c r="M53" s="213">
        <v>733</v>
      </c>
      <c r="N53" s="213">
        <v>490</v>
      </c>
      <c r="O53" s="213">
        <v>466</v>
      </c>
      <c r="P53" s="213">
        <v>436</v>
      </c>
      <c r="Q53" s="204">
        <v>429</v>
      </c>
      <c r="R53" s="204">
        <v>616</v>
      </c>
      <c r="S53" s="204">
        <v>565</v>
      </c>
      <c r="T53" s="204">
        <v>522</v>
      </c>
      <c r="U53" s="204">
        <v>425</v>
      </c>
      <c r="V53" s="204">
        <v>400</v>
      </c>
      <c r="W53" s="204">
        <v>442</v>
      </c>
      <c r="X53" s="204">
        <v>537</v>
      </c>
      <c r="Y53" s="204">
        <v>650</v>
      </c>
      <c r="Z53" s="204">
        <v>708</v>
      </c>
      <c r="AA53" s="204">
        <v>727</v>
      </c>
      <c r="AB53" s="204">
        <v>677</v>
      </c>
      <c r="AC53" s="204">
        <v>662</v>
      </c>
      <c r="AD53" s="62">
        <v>658</v>
      </c>
      <c r="AE53" s="62">
        <v>660</v>
      </c>
      <c r="AF53" s="62">
        <v>672</v>
      </c>
      <c r="AG53" s="497">
        <v>661</v>
      </c>
      <c r="AH53" s="62">
        <v>596</v>
      </c>
      <c r="AI53" s="62">
        <v>527</v>
      </c>
      <c r="AJ53" s="62">
        <v>536</v>
      </c>
      <c r="AK53" s="62">
        <v>562</v>
      </c>
      <c r="AL53" s="62">
        <v>620</v>
      </c>
      <c r="AM53" s="62">
        <v>635</v>
      </c>
      <c r="AN53" s="62">
        <v>705</v>
      </c>
      <c r="AO53" s="62">
        <v>701</v>
      </c>
      <c r="AP53" s="62">
        <v>689</v>
      </c>
      <c r="AQ53" s="62">
        <v>671</v>
      </c>
      <c r="AR53" s="62">
        <v>694</v>
      </c>
      <c r="AS53" s="62">
        <v>660</v>
      </c>
      <c r="AT53" s="62">
        <v>615</v>
      </c>
      <c r="AU53" s="62">
        <v>577</v>
      </c>
      <c r="AV53" s="62">
        <v>490</v>
      </c>
      <c r="AW53" s="62">
        <v>443</v>
      </c>
      <c r="AX53" s="62">
        <v>412</v>
      </c>
      <c r="AY53" s="62">
        <v>418</v>
      </c>
      <c r="AZ53" s="62">
        <v>325</v>
      </c>
      <c r="BA53" s="62">
        <v>284</v>
      </c>
      <c r="BB53" s="62">
        <v>177</v>
      </c>
      <c r="BC53" s="62">
        <v>125</v>
      </c>
      <c r="BD53" s="62">
        <v>127</v>
      </c>
      <c r="BE53" s="62">
        <v>170</v>
      </c>
      <c r="BF53" s="62">
        <v>293</v>
      </c>
      <c r="BG53" s="62">
        <v>360</v>
      </c>
    </row>
    <row r="54" spans="1:59">
      <c r="A54" s="217" t="s">
        <v>198</v>
      </c>
      <c r="B54" s="218">
        <v>48</v>
      </c>
      <c r="C54" s="218">
        <v>42</v>
      </c>
      <c r="D54" s="219">
        <v>55</v>
      </c>
      <c r="E54" s="219">
        <v>66</v>
      </c>
      <c r="F54" s="219">
        <v>90</v>
      </c>
      <c r="G54" s="219">
        <v>111</v>
      </c>
      <c r="H54" s="219">
        <v>127</v>
      </c>
      <c r="I54" s="219">
        <v>140</v>
      </c>
      <c r="J54" s="219">
        <v>141</v>
      </c>
      <c r="K54" s="219">
        <v>128</v>
      </c>
      <c r="L54" s="219">
        <v>107</v>
      </c>
      <c r="M54" s="219">
        <v>109</v>
      </c>
      <c r="N54" s="219">
        <v>89</v>
      </c>
      <c r="O54" s="219">
        <v>83</v>
      </c>
      <c r="P54" s="219">
        <v>69</v>
      </c>
      <c r="Q54" s="218">
        <v>36</v>
      </c>
      <c r="R54" s="218">
        <v>25</v>
      </c>
      <c r="S54" s="218">
        <v>9</v>
      </c>
      <c r="T54" s="218">
        <v>6</v>
      </c>
      <c r="U54" s="218">
        <v>4</v>
      </c>
      <c r="V54" s="218">
        <v>3</v>
      </c>
      <c r="W54" s="218">
        <v>3</v>
      </c>
      <c r="X54" s="218">
        <v>2</v>
      </c>
      <c r="Y54" s="218">
        <v>3</v>
      </c>
      <c r="Z54" s="218">
        <v>2</v>
      </c>
      <c r="AA54" s="218">
        <v>2</v>
      </c>
      <c r="AB54" s="218">
        <v>3</v>
      </c>
      <c r="AC54" s="218">
        <v>2</v>
      </c>
      <c r="AD54" s="220">
        <v>6</v>
      </c>
      <c r="AE54" s="220">
        <v>5</v>
      </c>
      <c r="AF54" s="220">
        <v>4</v>
      </c>
      <c r="AG54" s="576">
        <v>4</v>
      </c>
      <c r="AH54" s="220">
        <v>1</v>
      </c>
      <c r="AI54" s="220">
        <v>7</v>
      </c>
      <c r="AJ54" s="220">
        <v>12</v>
      </c>
      <c r="AK54" s="220">
        <v>17</v>
      </c>
      <c r="AL54" s="220">
        <v>21</v>
      </c>
      <c r="AM54" s="220">
        <v>17</v>
      </c>
      <c r="AN54" s="220">
        <v>18</v>
      </c>
      <c r="AO54" s="220">
        <v>13</v>
      </c>
      <c r="AP54" s="220">
        <v>8</v>
      </c>
      <c r="AQ54" s="220">
        <v>6</v>
      </c>
      <c r="AR54" s="221" t="s">
        <v>60</v>
      </c>
      <c r="AS54" s="220">
        <v>1</v>
      </c>
      <c r="AT54" s="220">
        <v>3</v>
      </c>
      <c r="AU54" s="220">
        <v>4</v>
      </c>
      <c r="AV54" s="220">
        <v>6</v>
      </c>
      <c r="AW54" s="220">
        <v>7</v>
      </c>
      <c r="AX54" s="220">
        <v>16</v>
      </c>
      <c r="AY54" s="220">
        <v>24</v>
      </c>
      <c r="AZ54" s="220">
        <v>24</v>
      </c>
      <c r="BA54" s="185">
        <v>22</v>
      </c>
      <c r="BB54" s="185">
        <v>12</v>
      </c>
      <c r="BC54" s="185">
        <v>5</v>
      </c>
      <c r="BD54" s="185">
        <v>6</v>
      </c>
      <c r="BE54" s="185">
        <v>9</v>
      </c>
      <c r="BF54" s="185">
        <v>10</v>
      </c>
      <c r="BG54" s="185">
        <v>11</v>
      </c>
    </row>
    <row r="55" spans="1:59">
      <c r="A55" s="224" t="s">
        <v>199</v>
      </c>
      <c r="B55" s="222">
        <v>1080</v>
      </c>
      <c r="C55" s="222">
        <v>1150</v>
      </c>
      <c r="D55" s="208">
        <v>1100</v>
      </c>
      <c r="E55" s="208">
        <v>1094</v>
      </c>
      <c r="F55" s="223">
        <v>1054</v>
      </c>
      <c r="G55" s="223">
        <v>918</v>
      </c>
      <c r="H55" s="223">
        <v>856</v>
      </c>
      <c r="I55" s="223">
        <v>832</v>
      </c>
      <c r="J55" s="223">
        <v>891</v>
      </c>
      <c r="K55" s="223">
        <v>863</v>
      </c>
      <c r="L55" s="223">
        <v>855</v>
      </c>
      <c r="M55" s="223">
        <v>842</v>
      </c>
      <c r="N55" s="223">
        <v>579</v>
      </c>
      <c r="O55" s="223">
        <v>549</v>
      </c>
      <c r="P55" s="223">
        <v>505</v>
      </c>
      <c r="Q55" s="209">
        <v>465</v>
      </c>
      <c r="R55" s="209">
        <v>641</v>
      </c>
      <c r="S55" s="209">
        <v>574</v>
      </c>
      <c r="T55" s="209">
        <v>528</v>
      </c>
      <c r="U55" s="209">
        <v>429</v>
      </c>
      <c r="V55" s="209">
        <v>403</v>
      </c>
      <c r="W55" s="209">
        <v>445</v>
      </c>
      <c r="X55" s="209">
        <v>539</v>
      </c>
      <c r="Y55" s="209">
        <v>653</v>
      </c>
      <c r="Z55" s="209">
        <v>710</v>
      </c>
      <c r="AA55" s="209">
        <v>729</v>
      </c>
      <c r="AB55" s="209">
        <v>680</v>
      </c>
      <c r="AC55" s="209">
        <v>664</v>
      </c>
      <c r="AD55" s="100">
        <v>664</v>
      </c>
      <c r="AE55" s="100">
        <v>665</v>
      </c>
      <c r="AF55" s="100">
        <v>676</v>
      </c>
      <c r="AG55" s="498">
        <v>665</v>
      </c>
      <c r="AH55" s="100">
        <v>597</v>
      </c>
      <c r="AI55" s="100">
        <v>534</v>
      </c>
      <c r="AJ55" s="100">
        <v>548</v>
      </c>
      <c r="AK55" s="100">
        <v>579</v>
      </c>
      <c r="AL55" s="100">
        <v>641</v>
      </c>
      <c r="AM55" s="100">
        <v>652</v>
      </c>
      <c r="AN55" s="100">
        <v>723</v>
      </c>
      <c r="AO55" s="100">
        <v>714</v>
      </c>
      <c r="AP55" s="100">
        <v>697</v>
      </c>
      <c r="AQ55" s="100">
        <v>677</v>
      </c>
      <c r="AR55" s="100">
        <v>694</v>
      </c>
      <c r="AS55" s="100">
        <v>661</v>
      </c>
      <c r="AT55" s="100">
        <v>618</v>
      </c>
      <c r="AU55" s="100">
        <v>581</v>
      </c>
      <c r="AV55" s="100">
        <v>496</v>
      </c>
      <c r="AW55" s="100">
        <v>450</v>
      </c>
      <c r="AX55" s="100">
        <v>428</v>
      </c>
      <c r="AY55" s="100">
        <v>442</v>
      </c>
      <c r="AZ55" s="100">
        <v>349</v>
      </c>
      <c r="BA55" s="100">
        <v>306</v>
      </c>
      <c r="BB55" s="100">
        <v>189</v>
      </c>
      <c r="BC55" s="100">
        <v>130</v>
      </c>
      <c r="BD55" s="100">
        <v>133</v>
      </c>
      <c r="BE55" s="100">
        <v>179</v>
      </c>
      <c r="BF55" s="100">
        <v>303</v>
      </c>
      <c r="BG55" s="100">
        <v>371</v>
      </c>
    </row>
    <row r="56" spans="1:59">
      <c r="A56" s="217" t="s">
        <v>195</v>
      </c>
      <c r="B56" s="184">
        <v>8178</v>
      </c>
      <c r="C56" s="184">
        <v>8062</v>
      </c>
      <c r="D56" s="184">
        <v>7866</v>
      </c>
      <c r="E56" s="184">
        <v>8137</v>
      </c>
      <c r="F56" s="184">
        <v>8316</v>
      </c>
      <c r="G56" s="184">
        <v>8172</v>
      </c>
      <c r="H56" s="184">
        <v>8077</v>
      </c>
      <c r="I56" s="184">
        <v>8027</v>
      </c>
      <c r="J56" s="184">
        <v>8140</v>
      </c>
      <c r="K56" s="184">
        <v>7898</v>
      </c>
      <c r="L56" s="184">
        <v>7817</v>
      </c>
      <c r="M56" s="184">
        <v>7714</v>
      </c>
      <c r="N56" s="184">
        <v>7759</v>
      </c>
      <c r="O56" s="184">
        <v>7606</v>
      </c>
      <c r="P56" s="218">
        <v>7455</v>
      </c>
      <c r="Q56" s="162">
        <v>7263</v>
      </c>
      <c r="R56" s="162">
        <v>7469</v>
      </c>
      <c r="S56" s="162">
        <v>7293</v>
      </c>
      <c r="T56" s="162">
        <v>7422</v>
      </c>
      <c r="U56" s="162">
        <v>7298</v>
      </c>
      <c r="V56" s="162">
        <v>7686</v>
      </c>
      <c r="W56" s="162">
        <v>7387</v>
      </c>
      <c r="X56" s="162">
        <v>7515</v>
      </c>
      <c r="Y56" s="162">
        <v>7401</v>
      </c>
      <c r="Z56" s="162">
        <v>7822</v>
      </c>
      <c r="AA56" s="162">
        <v>7302</v>
      </c>
      <c r="AB56" s="162">
        <v>7209</v>
      </c>
      <c r="AC56" s="162">
        <v>7098</v>
      </c>
      <c r="AD56" s="186">
        <v>7487</v>
      </c>
      <c r="AE56" s="186">
        <v>7003</v>
      </c>
      <c r="AF56" s="186">
        <v>6878</v>
      </c>
      <c r="AG56" s="574">
        <v>6780</v>
      </c>
      <c r="AH56" s="186">
        <v>6661</v>
      </c>
      <c r="AI56" s="186">
        <v>6473</v>
      </c>
      <c r="AJ56" s="186">
        <v>6563</v>
      </c>
      <c r="AK56" s="186">
        <v>6273</v>
      </c>
      <c r="AL56" s="185">
        <v>5930</v>
      </c>
      <c r="AM56" s="185">
        <v>5879</v>
      </c>
      <c r="AN56" s="185">
        <v>8123</v>
      </c>
      <c r="AO56" s="185">
        <v>7752</v>
      </c>
      <c r="AP56" s="185">
        <v>7780</v>
      </c>
      <c r="AQ56" s="185">
        <v>7899</v>
      </c>
      <c r="AR56" s="185">
        <v>7950</v>
      </c>
      <c r="AS56" s="185">
        <v>7793</v>
      </c>
      <c r="AT56" s="185">
        <v>7664</v>
      </c>
      <c r="AU56" s="185">
        <v>7740</v>
      </c>
      <c r="AV56" s="185">
        <v>7505</v>
      </c>
      <c r="AW56" s="185">
        <v>7493</v>
      </c>
      <c r="AX56" s="185">
        <v>7258</v>
      </c>
      <c r="AY56" s="185">
        <v>7252</v>
      </c>
      <c r="AZ56" s="185">
        <v>6980</v>
      </c>
      <c r="BA56" s="185">
        <v>7037</v>
      </c>
      <c r="BB56" s="185">
        <v>7128</v>
      </c>
      <c r="BC56" s="185">
        <v>6874</v>
      </c>
      <c r="BD56" s="185">
        <v>6780</v>
      </c>
      <c r="BE56" s="185">
        <v>6749</v>
      </c>
      <c r="BF56" s="185">
        <v>6860</v>
      </c>
      <c r="BG56" s="185">
        <v>6629</v>
      </c>
    </row>
    <row r="57" spans="1:59">
      <c r="A57" s="224" t="s">
        <v>200</v>
      </c>
      <c r="B57" s="225">
        <v>13.2</v>
      </c>
      <c r="C57" s="225">
        <v>14.3</v>
      </c>
      <c r="D57" s="225">
        <v>14</v>
      </c>
      <c r="E57" s="225">
        <v>13.4</v>
      </c>
      <c r="F57" s="225">
        <v>12.7</v>
      </c>
      <c r="G57" s="225">
        <v>11.2</v>
      </c>
      <c r="H57" s="225">
        <v>10.6</v>
      </c>
      <c r="I57" s="225">
        <v>10.4</v>
      </c>
      <c r="J57" s="225">
        <v>10.9</v>
      </c>
      <c r="K57" s="225">
        <v>10.9</v>
      </c>
      <c r="L57" s="225">
        <v>10.9</v>
      </c>
      <c r="M57" s="225">
        <v>10.9</v>
      </c>
      <c r="N57" s="225">
        <v>7.5</v>
      </c>
      <c r="O57" s="225">
        <v>7.2</v>
      </c>
      <c r="P57" s="223">
        <v>6.8</v>
      </c>
      <c r="Q57" s="226">
        <v>6.4</v>
      </c>
      <c r="R57" s="226">
        <v>8.6</v>
      </c>
      <c r="S57" s="226">
        <v>7.9</v>
      </c>
      <c r="T57" s="226">
        <v>7.1</v>
      </c>
      <c r="U57" s="226">
        <v>5.9</v>
      </c>
      <c r="V57" s="226">
        <v>5.2</v>
      </c>
      <c r="W57" s="226">
        <v>6</v>
      </c>
      <c r="X57" s="226">
        <v>7.2</v>
      </c>
      <c r="Y57" s="226">
        <v>8.8000000000000007</v>
      </c>
      <c r="Z57" s="226">
        <v>9.1</v>
      </c>
      <c r="AA57" s="226">
        <v>10</v>
      </c>
      <c r="AB57" s="226">
        <v>9.4</v>
      </c>
      <c r="AC57" s="226">
        <v>9.4</v>
      </c>
      <c r="AD57" s="227">
        <v>8.9</v>
      </c>
      <c r="AE57" s="227">
        <v>9.5</v>
      </c>
      <c r="AF57" s="227">
        <v>9.8000000000000007</v>
      </c>
      <c r="AG57" s="577">
        <v>9.8000000000000007</v>
      </c>
      <c r="AH57" s="227">
        <v>9</v>
      </c>
      <c r="AI57" s="227">
        <v>8.1999999999999993</v>
      </c>
      <c r="AJ57" s="227">
        <v>8.3000000000000007</v>
      </c>
      <c r="AK57" s="227">
        <v>9.1999999999999993</v>
      </c>
      <c r="AL57" s="227">
        <v>10.8</v>
      </c>
      <c r="AM57" s="227">
        <v>11.1</v>
      </c>
      <c r="AN57" s="227">
        <v>8.9</v>
      </c>
      <c r="AO57" s="227">
        <v>9.1999999999999993</v>
      </c>
      <c r="AP57" s="227">
        <v>9</v>
      </c>
      <c r="AQ57" s="227">
        <v>8.6</v>
      </c>
      <c r="AR57" s="227">
        <v>8.6999999999999993</v>
      </c>
      <c r="AS57" s="227">
        <v>8.5</v>
      </c>
      <c r="AT57" s="227">
        <v>8.1</v>
      </c>
      <c r="AU57" s="227">
        <v>7.5</v>
      </c>
      <c r="AV57" s="227">
        <v>6.6</v>
      </c>
      <c r="AW57" s="227">
        <v>6</v>
      </c>
      <c r="AX57" s="227">
        <v>5.8969413061449432</v>
      </c>
      <c r="AY57" s="227">
        <v>6.1</v>
      </c>
      <c r="AZ57" s="227">
        <v>5</v>
      </c>
      <c r="BA57" s="227">
        <v>4.3</v>
      </c>
      <c r="BB57" s="227">
        <v>2.7</v>
      </c>
      <c r="BC57" s="227">
        <v>1.9</v>
      </c>
      <c r="BD57" s="227">
        <v>2</v>
      </c>
      <c r="BE57" s="227">
        <v>2.7</v>
      </c>
      <c r="BF57" s="227">
        <v>4</v>
      </c>
      <c r="BG57" s="235">
        <v>5.6</v>
      </c>
    </row>
    <row r="58" spans="1:59">
      <c r="A58" s="255"/>
      <c r="B58" s="228"/>
      <c r="C58" s="228"/>
      <c r="D58" s="228"/>
      <c r="E58" s="228"/>
      <c r="F58" s="228"/>
      <c r="G58" s="228"/>
      <c r="H58" s="228"/>
      <c r="I58" s="228"/>
      <c r="J58" s="228"/>
      <c r="K58" s="228"/>
      <c r="L58" s="228"/>
      <c r="M58" s="228"/>
      <c r="N58" s="228"/>
      <c r="O58" s="228"/>
      <c r="P58" s="228"/>
      <c r="Q58" s="229"/>
      <c r="R58" s="229"/>
      <c r="S58" s="229"/>
      <c r="T58" s="229"/>
      <c r="U58" s="229"/>
      <c r="V58" s="229"/>
      <c r="W58" s="229"/>
      <c r="X58" s="229"/>
      <c r="Y58" s="229"/>
      <c r="Z58" s="229"/>
      <c r="AA58" s="229"/>
      <c r="AB58" s="229"/>
      <c r="AC58" s="229"/>
      <c r="AD58" s="236"/>
      <c r="AE58" s="236"/>
      <c r="AF58" s="236"/>
      <c r="AG58" s="578"/>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row>
    <row r="59" spans="1:59">
      <c r="A59" s="214" t="s">
        <v>152</v>
      </c>
      <c r="B59" s="228"/>
      <c r="C59" s="228"/>
      <c r="D59" s="228"/>
      <c r="E59" s="228"/>
      <c r="F59" s="228"/>
      <c r="G59" s="228"/>
      <c r="H59" s="228"/>
      <c r="I59" s="228"/>
      <c r="J59" s="228"/>
      <c r="K59" s="228"/>
      <c r="L59" s="228"/>
      <c r="M59" s="228"/>
      <c r="N59" s="228"/>
      <c r="O59" s="228"/>
      <c r="P59" s="215"/>
      <c r="Q59" s="228"/>
      <c r="R59" s="228"/>
      <c r="S59" s="228"/>
      <c r="T59" s="228"/>
      <c r="U59" s="228"/>
      <c r="V59" s="228"/>
      <c r="W59" s="228"/>
      <c r="X59" s="228"/>
      <c r="Y59" s="228"/>
      <c r="Z59" s="228"/>
      <c r="AA59" s="228"/>
      <c r="AB59" s="228"/>
      <c r="AC59" s="228"/>
      <c r="AD59" s="236"/>
      <c r="AE59" s="236"/>
      <c r="AF59" s="236"/>
      <c r="AG59" s="578"/>
      <c r="AH59" s="236"/>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row>
    <row r="60" spans="1:59">
      <c r="A60" s="212" t="s">
        <v>201</v>
      </c>
      <c r="B60" s="216">
        <v>1008</v>
      </c>
      <c r="C60" s="216">
        <v>1057</v>
      </c>
      <c r="D60" s="213">
        <v>940</v>
      </c>
      <c r="E60" s="213">
        <v>809</v>
      </c>
      <c r="F60" s="213">
        <v>847</v>
      </c>
      <c r="G60" s="213">
        <v>765</v>
      </c>
      <c r="H60" s="213">
        <v>935</v>
      </c>
      <c r="I60" s="213">
        <v>879</v>
      </c>
      <c r="J60" s="213">
        <v>903</v>
      </c>
      <c r="K60" s="213">
        <v>778</v>
      </c>
      <c r="L60" s="213">
        <v>581</v>
      </c>
      <c r="M60" s="213">
        <v>677</v>
      </c>
      <c r="N60" s="213">
        <v>516</v>
      </c>
      <c r="O60" s="213">
        <v>519</v>
      </c>
      <c r="P60" s="213">
        <v>606</v>
      </c>
      <c r="Q60" s="213">
        <v>598</v>
      </c>
      <c r="R60" s="213">
        <v>831</v>
      </c>
      <c r="S60" s="213">
        <v>858</v>
      </c>
      <c r="T60" s="213">
        <v>800</v>
      </c>
      <c r="U60" s="213">
        <v>828</v>
      </c>
      <c r="V60" s="213">
        <v>631</v>
      </c>
      <c r="W60" s="213">
        <v>641</v>
      </c>
      <c r="X60" s="213">
        <v>649</v>
      </c>
      <c r="Y60" s="213">
        <v>595</v>
      </c>
      <c r="Z60" s="213">
        <v>634</v>
      </c>
      <c r="AA60" s="213">
        <v>724</v>
      </c>
      <c r="AB60" s="213">
        <v>694</v>
      </c>
      <c r="AC60" s="213">
        <v>689</v>
      </c>
      <c r="AD60" s="62">
        <v>811</v>
      </c>
      <c r="AE60" s="62">
        <v>628</v>
      </c>
      <c r="AF60" s="62">
        <v>645</v>
      </c>
      <c r="AG60" s="62">
        <v>530</v>
      </c>
      <c r="AH60" s="62">
        <v>528</v>
      </c>
      <c r="AI60" s="62">
        <v>712</v>
      </c>
      <c r="AJ60" s="62">
        <v>813</v>
      </c>
      <c r="AK60" s="62">
        <v>794</v>
      </c>
      <c r="AL60" s="62">
        <v>791</v>
      </c>
      <c r="AM60" s="62">
        <v>889</v>
      </c>
      <c r="AN60" s="62">
        <v>850</v>
      </c>
      <c r="AO60" s="62">
        <v>908</v>
      </c>
      <c r="AP60" s="62">
        <v>957</v>
      </c>
      <c r="AQ60" s="62">
        <v>927</v>
      </c>
      <c r="AR60" s="62">
        <v>850</v>
      </c>
      <c r="AS60" s="62">
        <v>751</v>
      </c>
      <c r="AT60" s="62">
        <v>632</v>
      </c>
      <c r="AU60" s="62">
        <v>500</v>
      </c>
      <c r="AV60" s="62">
        <v>326</v>
      </c>
      <c r="AW60" s="62">
        <v>305</v>
      </c>
      <c r="AX60" s="62">
        <v>238</v>
      </c>
      <c r="AY60" s="62">
        <v>131</v>
      </c>
      <c r="AZ60" s="62">
        <v>162</v>
      </c>
      <c r="BA60" s="62">
        <v>201</v>
      </c>
      <c r="BB60" s="62">
        <v>349</v>
      </c>
      <c r="BC60" s="62">
        <v>330</v>
      </c>
      <c r="BD60" s="62">
        <v>228</v>
      </c>
      <c r="BE60" s="62">
        <v>299</v>
      </c>
      <c r="BF60" s="62">
        <v>317</v>
      </c>
      <c r="BG60" s="62">
        <v>492</v>
      </c>
    </row>
    <row r="61" spans="1:59">
      <c r="A61" s="217" t="s">
        <v>202</v>
      </c>
      <c r="B61" s="184">
        <v>-139</v>
      </c>
      <c r="C61" s="184">
        <v>-133</v>
      </c>
      <c r="D61" s="184">
        <v>-146</v>
      </c>
      <c r="E61" s="184">
        <v>-143</v>
      </c>
      <c r="F61" s="184">
        <v>-145</v>
      </c>
      <c r="G61" s="184">
        <v>-163</v>
      </c>
      <c r="H61" s="184">
        <v>-203</v>
      </c>
      <c r="I61" s="184">
        <v>-235</v>
      </c>
      <c r="J61" s="184">
        <v>-285</v>
      </c>
      <c r="K61" s="184">
        <v>-282</v>
      </c>
      <c r="L61" s="184">
        <v>-238</v>
      </c>
      <c r="M61" s="184">
        <v>-234</v>
      </c>
      <c r="N61" s="184">
        <v>-211</v>
      </c>
      <c r="O61" s="184">
        <v>-214</v>
      </c>
      <c r="P61" s="219">
        <v>-229</v>
      </c>
      <c r="Q61" s="184">
        <v>-206</v>
      </c>
      <c r="R61" s="184">
        <v>-201</v>
      </c>
      <c r="S61" s="184">
        <v>-194</v>
      </c>
      <c r="T61" s="184">
        <v>-197</v>
      </c>
      <c r="U61" s="184">
        <v>-211</v>
      </c>
      <c r="V61" s="184">
        <v>-234</v>
      </c>
      <c r="W61" s="184">
        <v>-275</v>
      </c>
      <c r="X61" s="184">
        <v>-266</v>
      </c>
      <c r="Y61" s="184">
        <v>-265</v>
      </c>
      <c r="Z61" s="184">
        <v>-227</v>
      </c>
      <c r="AA61" s="184">
        <v>-186</v>
      </c>
      <c r="AB61" s="184">
        <v>-185</v>
      </c>
      <c r="AC61" s="184">
        <v>-173</v>
      </c>
      <c r="AD61" s="220">
        <v>-186</v>
      </c>
      <c r="AE61" s="220">
        <v>-184</v>
      </c>
      <c r="AF61" s="220">
        <v>-182</v>
      </c>
      <c r="AG61" s="220">
        <v>-176</v>
      </c>
      <c r="AH61" s="220">
        <v>-164</v>
      </c>
      <c r="AI61" s="220">
        <v>-157</v>
      </c>
      <c r="AJ61" s="220">
        <v>-169</v>
      </c>
      <c r="AK61" s="220">
        <v>-173</v>
      </c>
      <c r="AL61" s="220">
        <v>-166</v>
      </c>
      <c r="AM61" s="220">
        <v>-170</v>
      </c>
      <c r="AN61" s="220">
        <v>-160</v>
      </c>
      <c r="AO61" s="220">
        <v>-148</v>
      </c>
      <c r="AP61" s="220">
        <v>-144</v>
      </c>
      <c r="AQ61" s="220">
        <v>-161</v>
      </c>
      <c r="AR61" s="220">
        <v>-177</v>
      </c>
      <c r="AS61" s="220">
        <v>-185</v>
      </c>
      <c r="AT61" s="220">
        <v>-201</v>
      </c>
      <c r="AU61" s="220">
        <v>-182</v>
      </c>
      <c r="AV61" s="220">
        <v>-179</v>
      </c>
      <c r="AW61" s="220">
        <v>-183</v>
      </c>
      <c r="AX61" s="220">
        <v>-193</v>
      </c>
      <c r="AY61" s="220">
        <v>-211</v>
      </c>
      <c r="AZ61" s="220">
        <v>-266</v>
      </c>
      <c r="BA61" s="220">
        <v>-284</v>
      </c>
      <c r="BB61" s="220">
        <v>-280</v>
      </c>
      <c r="BC61" s="220">
        <v>-269</v>
      </c>
      <c r="BD61" s="220">
        <v>-223</v>
      </c>
      <c r="BE61" s="220">
        <v>-222</v>
      </c>
      <c r="BF61" s="220">
        <v>-222</v>
      </c>
      <c r="BG61" s="220">
        <v>-224</v>
      </c>
    </row>
    <row r="62" spans="1:59">
      <c r="A62" s="224" t="s">
        <v>203</v>
      </c>
      <c r="B62" s="223">
        <v>869</v>
      </c>
      <c r="C62" s="223">
        <v>924</v>
      </c>
      <c r="D62" s="223">
        <v>794</v>
      </c>
      <c r="E62" s="223">
        <v>666</v>
      </c>
      <c r="F62" s="223">
        <v>702</v>
      </c>
      <c r="G62" s="223">
        <v>602</v>
      </c>
      <c r="H62" s="223">
        <v>732</v>
      </c>
      <c r="I62" s="223">
        <v>644</v>
      </c>
      <c r="J62" s="223">
        <v>618</v>
      </c>
      <c r="K62" s="223">
        <v>496</v>
      </c>
      <c r="L62" s="223">
        <v>343</v>
      </c>
      <c r="M62" s="223">
        <v>443</v>
      </c>
      <c r="N62" s="223">
        <v>305</v>
      </c>
      <c r="O62" s="223">
        <v>305</v>
      </c>
      <c r="P62" s="223">
        <v>377</v>
      </c>
      <c r="Q62" s="223">
        <v>392</v>
      </c>
      <c r="R62" s="223">
        <v>630</v>
      </c>
      <c r="S62" s="223">
        <v>664</v>
      </c>
      <c r="T62" s="223">
        <v>603</v>
      </c>
      <c r="U62" s="223">
        <v>617</v>
      </c>
      <c r="V62" s="223">
        <v>397</v>
      </c>
      <c r="W62" s="223">
        <v>366</v>
      </c>
      <c r="X62" s="223">
        <v>383</v>
      </c>
      <c r="Y62" s="223">
        <v>330</v>
      </c>
      <c r="Z62" s="223">
        <v>407</v>
      </c>
      <c r="AA62" s="223">
        <v>538</v>
      </c>
      <c r="AB62" s="223">
        <v>509</v>
      </c>
      <c r="AC62" s="223">
        <v>516</v>
      </c>
      <c r="AD62" s="100">
        <v>625</v>
      </c>
      <c r="AE62" s="100">
        <v>444</v>
      </c>
      <c r="AF62" s="100">
        <v>463</v>
      </c>
      <c r="AG62" s="100">
        <v>354</v>
      </c>
      <c r="AH62" s="100">
        <v>364</v>
      </c>
      <c r="AI62" s="100">
        <v>555</v>
      </c>
      <c r="AJ62" s="100">
        <v>644</v>
      </c>
      <c r="AK62" s="100">
        <v>621</v>
      </c>
      <c r="AL62" s="100">
        <v>625</v>
      </c>
      <c r="AM62" s="100">
        <v>719</v>
      </c>
      <c r="AN62" s="100">
        <v>690</v>
      </c>
      <c r="AO62" s="100">
        <v>760</v>
      </c>
      <c r="AP62" s="100">
        <v>813</v>
      </c>
      <c r="AQ62" s="100">
        <v>766</v>
      </c>
      <c r="AR62" s="100">
        <v>673</v>
      </c>
      <c r="AS62" s="100">
        <v>566</v>
      </c>
      <c r="AT62" s="100">
        <v>431</v>
      </c>
      <c r="AU62" s="100">
        <v>318</v>
      </c>
      <c r="AV62" s="100">
        <v>147</v>
      </c>
      <c r="AW62" s="100">
        <v>122</v>
      </c>
      <c r="AX62" s="100">
        <v>45</v>
      </c>
      <c r="AY62" s="100">
        <v>-80</v>
      </c>
      <c r="AZ62" s="100">
        <v>-104</v>
      </c>
      <c r="BA62" s="100">
        <v>-83</v>
      </c>
      <c r="BB62" s="100">
        <v>69</v>
      </c>
      <c r="BC62" s="100">
        <v>61</v>
      </c>
      <c r="BD62" s="100">
        <v>5</v>
      </c>
      <c r="BE62" s="100">
        <v>77</v>
      </c>
      <c r="BF62" s="100">
        <v>95</v>
      </c>
      <c r="BG62" s="100">
        <v>268</v>
      </c>
    </row>
    <row r="63" spans="1:59">
      <c r="A63" s="217" t="s">
        <v>204</v>
      </c>
      <c r="B63" s="231">
        <v>286682516</v>
      </c>
      <c r="C63" s="231">
        <v>286682516</v>
      </c>
      <c r="D63" s="231">
        <v>286682516</v>
      </c>
      <c r="E63" s="231">
        <v>286682516</v>
      </c>
      <c r="F63" s="231">
        <v>286065407</v>
      </c>
      <c r="G63" s="231">
        <v>286065407</v>
      </c>
      <c r="H63" s="231">
        <v>286065407</v>
      </c>
      <c r="I63" s="231">
        <v>286065407</v>
      </c>
      <c r="J63" s="231">
        <v>285342034</v>
      </c>
      <c r="K63" s="231">
        <v>285342034</v>
      </c>
      <c r="L63" s="231">
        <v>285405738</v>
      </c>
      <c r="M63" s="231">
        <v>285405738</v>
      </c>
      <c r="N63" s="231">
        <v>285405738</v>
      </c>
      <c r="O63" s="231">
        <v>285405738</v>
      </c>
      <c r="P63" s="184">
        <v>287028670</v>
      </c>
      <c r="Q63" s="184">
        <v>287028670</v>
      </c>
      <c r="R63" s="184">
        <v>287028670</v>
      </c>
      <c r="S63" s="184">
        <v>287028670</v>
      </c>
      <c r="T63" s="184">
        <v>288619299</v>
      </c>
      <c r="U63" s="184">
        <v>288619299</v>
      </c>
      <c r="V63" s="184">
        <v>288619299</v>
      </c>
      <c r="W63" s="184">
        <v>288619299</v>
      </c>
      <c r="X63" s="184">
        <v>288619299</v>
      </c>
      <c r="Y63" s="184">
        <v>288619299</v>
      </c>
      <c r="Z63" s="184">
        <v>288619299</v>
      </c>
      <c r="AA63" s="162">
        <v>288619299</v>
      </c>
      <c r="AB63" s="184">
        <v>288619299</v>
      </c>
      <c r="AC63" s="184">
        <v>288619299</v>
      </c>
      <c r="AD63" s="220">
        <v>288619299</v>
      </c>
      <c r="AE63" s="220">
        <v>288619299</v>
      </c>
      <c r="AF63" s="220">
        <v>288619299</v>
      </c>
      <c r="AG63" s="220">
        <v>288619299</v>
      </c>
      <c r="AH63" s="220">
        <v>288619299</v>
      </c>
      <c r="AI63" s="220">
        <v>288619299</v>
      </c>
      <c r="AJ63" s="220">
        <v>288619299</v>
      </c>
      <c r="AK63" s="220">
        <v>288619299</v>
      </c>
      <c r="AL63" s="220">
        <v>288619299</v>
      </c>
      <c r="AM63" s="220">
        <v>288619299</v>
      </c>
      <c r="AN63" s="220">
        <v>288619299</v>
      </c>
      <c r="AO63" s="220">
        <v>288619299</v>
      </c>
      <c r="AP63" s="220">
        <v>288619299</v>
      </c>
      <c r="AQ63" s="220">
        <v>288619299</v>
      </c>
      <c r="AR63" s="220">
        <v>288619299</v>
      </c>
      <c r="AS63" s="220">
        <v>288619299</v>
      </c>
      <c r="AT63" s="220">
        <v>288619299</v>
      </c>
      <c r="AU63" s="220">
        <v>288619299</v>
      </c>
      <c r="AV63" s="220">
        <v>288619299</v>
      </c>
      <c r="AW63" s="220">
        <v>288619299</v>
      </c>
      <c r="AX63" s="220">
        <v>288619299</v>
      </c>
      <c r="AY63" s="220">
        <v>288619299</v>
      </c>
      <c r="AZ63" s="220">
        <v>288619299</v>
      </c>
      <c r="BA63" s="220">
        <v>288619299</v>
      </c>
      <c r="BB63" s="220">
        <v>288619299</v>
      </c>
      <c r="BC63" s="220">
        <v>288619299</v>
      </c>
      <c r="BD63" s="220">
        <v>288619299</v>
      </c>
      <c r="BE63" s="220">
        <v>288619299</v>
      </c>
      <c r="BF63" s="220">
        <v>220681378</v>
      </c>
      <c r="BG63" s="220">
        <v>262137526</v>
      </c>
    </row>
    <row r="64" spans="1:59">
      <c r="A64" s="224" t="s">
        <v>205</v>
      </c>
      <c r="B64" s="232">
        <v>3.03</v>
      </c>
      <c r="C64" s="232">
        <v>3.22</v>
      </c>
      <c r="D64" s="232">
        <v>2.77</v>
      </c>
      <c r="E64" s="232">
        <v>2.3199999999999998</v>
      </c>
      <c r="F64" s="232">
        <v>2.4500000000000002</v>
      </c>
      <c r="G64" s="232">
        <v>2.1</v>
      </c>
      <c r="H64" s="232">
        <v>2.56</v>
      </c>
      <c r="I64" s="232">
        <v>2.25</v>
      </c>
      <c r="J64" s="232">
        <v>2.17</v>
      </c>
      <c r="K64" s="232">
        <v>1.74</v>
      </c>
      <c r="L64" s="232">
        <v>1.2</v>
      </c>
      <c r="M64" s="232">
        <v>1.55</v>
      </c>
      <c r="N64" s="232">
        <v>1.07</v>
      </c>
      <c r="O64" s="232">
        <v>1.07</v>
      </c>
      <c r="P64" s="223">
        <v>1.31</v>
      </c>
      <c r="Q64" s="232">
        <v>1.37</v>
      </c>
      <c r="R64" s="232">
        <v>2.19</v>
      </c>
      <c r="S64" s="232">
        <v>2.31</v>
      </c>
      <c r="T64" s="232">
        <v>2.09</v>
      </c>
      <c r="U64" s="232">
        <v>2.14</v>
      </c>
      <c r="V64" s="232">
        <v>1.38</v>
      </c>
      <c r="W64" s="232">
        <v>1.27</v>
      </c>
      <c r="X64" s="232">
        <v>1.33</v>
      </c>
      <c r="Y64" s="232">
        <v>1.1399999999999999</v>
      </c>
      <c r="Z64" s="232">
        <v>1.41</v>
      </c>
      <c r="AA64" s="232">
        <v>1.86</v>
      </c>
      <c r="AB64" s="232">
        <v>1.76</v>
      </c>
      <c r="AC64" s="232">
        <v>1.79</v>
      </c>
      <c r="AD64" s="504">
        <v>2.17</v>
      </c>
      <c r="AE64" s="504">
        <v>1.54</v>
      </c>
      <c r="AF64" s="504">
        <v>1.6</v>
      </c>
      <c r="AG64" s="504">
        <v>1.23</v>
      </c>
      <c r="AH64" s="504">
        <v>1.26</v>
      </c>
      <c r="AI64" s="504">
        <v>1.92</v>
      </c>
      <c r="AJ64" s="504">
        <v>2.23</v>
      </c>
      <c r="AK64" s="504">
        <v>2.15</v>
      </c>
      <c r="AL64" s="504">
        <v>2.17</v>
      </c>
      <c r="AM64" s="504">
        <v>2.4900000000000002</v>
      </c>
      <c r="AN64" s="504">
        <v>2.39</v>
      </c>
      <c r="AO64" s="504">
        <v>2.63</v>
      </c>
      <c r="AP64" s="504">
        <v>2.82</v>
      </c>
      <c r="AQ64" s="504">
        <v>2.65</v>
      </c>
      <c r="AR64" s="504">
        <v>2.33</v>
      </c>
      <c r="AS64" s="504">
        <v>1.96</v>
      </c>
      <c r="AT64" s="504">
        <v>1.49</v>
      </c>
      <c r="AU64" s="504">
        <v>1.1000000000000001</v>
      </c>
      <c r="AV64" s="504">
        <v>0.51</v>
      </c>
      <c r="AW64" s="504">
        <v>0.42</v>
      </c>
      <c r="AX64" s="504">
        <v>0.16</v>
      </c>
      <c r="AY64" s="504">
        <v>-0.28000000000000003</v>
      </c>
      <c r="AZ64" s="504">
        <v>-0.36</v>
      </c>
      <c r="BA64" s="504">
        <v>-0.28999999999999998</v>
      </c>
      <c r="BB64" s="504">
        <v>0.24</v>
      </c>
      <c r="BC64" s="504">
        <v>0.21</v>
      </c>
      <c r="BD64" s="504">
        <v>0.02</v>
      </c>
      <c r="BE64" s="504">
        <v>0.27</v>
      </c>
      <c r="BF64" s="504">
        <v>0.43</v>
      </c>
      <c r="BG64" s="504">
        <v>1.02</v>
      </c>
    </row>
    <row r="65" spans="1:59">
      <c r="A65" s="217" t="s">
        <v>206</v>
      </c>
      <c r="B65" s="234">
        <v>53.05</v>
      </c>
      <c r="C65" s="234">
        <v>40.46</v>
      </c>
      <c r="D65" s="234">
        <v>33.92</v>
      </c>
      <c r="E65" s="234">
        <v>34.04</v>
      </c>
      <c r="F65" s="234">
        <v>28.36</v>
      </c>
      <c r="G65" s="234">
        <v>25.2</v>
      </c>
      <c r="H65" s="234">
        <v>24.46</v>
      </c>
      <c r="I65" s="234">
        <v>20.62</v>
      </c>
      <c r="J65" s="234">
        <v>18.190000000000001</v>
      </c>
      <c r="K65" s="234">
        <v>18.32</v>
      </c>
      <c r="L65" s="234">
        <v>18.260000000000002</v>
      </c>
      <c r="M65" s="234">
        <v>19.61</v>
      </c>
      <c r="N65" s="234">
        <v>21.88</v>
      </c>
      <c r="O65" s="234">
        <v>20.86</v>
      </c>
      <c r="P65" s="219">
        <v>17.61</v>
      </c>
      <c r="Q65" s="234">
        <v>20.96</v>
      </c>
      <c r="R65" s="234">
        <v>25.74</v>
      </c>
      <c r="S65" s="234">
        <v>26.2</v>
      </c>
      <c r="T65" s="234">
        <v>27.12</v>
      </c>
      <c r="U65" s="234">
        <v>25.54</v>
      </c>
      <c r="V65" s="234">
        <v>25.56</v>
      </c>
      <c r="W65" s="234">
        <v>24.52</v>
      </c>
      <c r="X65" s="234">
        <v>26</v>
      </c>
      <c r="Y65" s="234">
        <v>23.72</v>
      </c>
      <c r="Z65" s="234">
        <v>23.52</v>
      </c>
      <c r="AA65" s="234">
        <v>31.7</v>
      </c>
      <c r="AB65" s="234">
        <v>28.26</v>
      </c>
      <c r="AC65" s="234">
        <v>30.2</v>
      </c>
      <c r="AD65" s="505">
        <v>24</v>
      </c>
      <c r="AE65" s="505">
        <v>24.3</v>
      </c>
      <c r="AF65" s="505">
        <v>27.48</v>
      </c>
      <c r="AG65" s="505">
        <v>27.18</v>
      </c>
      <c r="AH65" s="505">
        <v>31.82</v>
      </c>
      <c r="AI65" s="505">
        <v>29.7</v>
      </c>
      <c r="AJ65" s="505">
        <v>28</v>
      </c>
      <c r="AK65" s="505">
        <v>34.700000000000003</v>
      </c>
      <c r="AL65" s="505">
        <v>35.4</v>
      </c>
      <c r="AM65" s="505">
        <v>28.7</v>
      </c>
      <c r="AN65" s="505">
        <v>31.1</v>
      </c>
      <c r="AO65" s="505">
        <v>29</v>
      </c>
      <c r="AP65" s="505">
        <v>25.8</v>
      </c>
      <c r="AQ65" s="505">
        <v>28</v>
      </c>
      <c r="AR65" s="505">
        <v>23.9</v>
      </c>
      <c r="AS65" s="505">
        <v>25.1</v>
      </c>
      <c r="AT65" s="505">
        <v>25.3</v>
      </c>
      <c r="AU65" s="505">
        <v>22.6</v>
      </c>
      <c r="AV65" s="505">
        <v>21.6</v>
      </c>
      <c r="AW65" s="505">
        <v>22.8</v>
      </c>
      <c r="AX65" s="505">
        <v>23.6</v>
      </c>
      <c r="AY65" s="505">
        <v>19.399999999999999</v>
      </c>
      <c r="AZ65" s="505">
        <v>18.7</v>
      </c>
      <c r="BA65" s="505">
        <v>18.100000000000001</v>
      </c>
      <c r="BB65" s="505">
        <v>17</v>
      </c>
      <c r="BC65" s="505">
        <v>13.45</v>
      </c>
      <c r="BD65" s="505">
        <v>15.2</v>
      </c>
      <c r="BE65" s="505">
        <v>15.3</v>
      </c>
      <c r="BF65" s="505">
        <v>15.4</v>
      </c>
      <c r="BG65" s="505">
        <v>14.5</v>
      </c>
    </row>
    <row r="66" spans="1:59">
      <c r="A66" s="224" t="s">
        <v>153</v>
      </c>
      <c r="B66" s="225">
        <v>5.7</v>
      </c>
      <c r="C66" s="225">
        <v>8</v>
      </c>
      <c r="D66" s="225">
        <v>8.1999999999999993</v>
      </c>
      <c r="E66" s="225">
        <v>6.8</v>
      </c>
      <c r="F66" s="225">
        <v>8.6</v>
      </c>
      <c r="G66" s="225">
        <v>8.3000000000000007</v>
      </c>
      <c r="H66" s="225">
        <v>10.5</v>
      </c>
      <c r="I66" s="225">
        <v>10.9</v>
      </c>
      <c r="J66" s="225">
        <v>11.9</v>
      </c>
      <c r="K66" s="225">
        <v>9.5</v>
      </c>
      <c r="L66" s="225">
        <v>6.6</v>
      </c>
      <c r="M66" s="225">
        <v>7.9</v>
      </c>
      <c r="N66" s="225">
        <v>4.9000000000000004</v>
      </c>
      <c r="O66" s="225">
        <v>5.0999999999999996</v>
      </c>
      <c r="P66" s="223">
        <v>7.4</v>
      </c>
      <c r="Q66" s="225">
        <v>6.5</v>
      </c>
      <c r="R66" s="225">
        <v>8.5</v>
      </c>
      <c r="S66" s="225">
        <v>8.8000000000000007</v>
      </c>
      <c r="T66" s="225">
        <v>7.7</v>
      </c>
      <c r="U66" s="225">
        <v>8.4</v>
      </c>
      <c r="V66" s="225">
        <v>5.4</v>
      </c>
      <c r="W66" s="225">
        <v>5.2</v>
      </c>
      <c r="X66" s="225">
        <v>5.0999999999999996</v>
      </c>
      <c r="Y66" s="225">
        <v>4.8</v>
      </c>
      <c r="Z66" s="225">
        <v>6</v>
      </c>
      <c r="AA66" s="225">
        <v>5.9</v>
      </c>
      <c r="AB66" s="225">
        <v>6.2</v>
      </c>
      <c r="AC66" s="225">
        <v>5.9</v>
      </c>
      <c r="AD66" s="227">
        <v>9</v>
      </c>
      <c r="AE66" s="227">
        <v>6.3</v>
      </c>
      <c r="AF66" s="227">
        <v>5.8</v>
      </c>
      <c r="AG66" s="227">
        <v>4.5</v>
      </c>
      <c r="AH66" s="227">
        <v>4</v>
      </c>
      <c r="AI66" s="227">
        <v>6.5</v>
      </c>
      <c r="AJ66" s="227">
        <v>8</v>
      </c>
      <c r="AK66" s="227">
        <v>6.2</v>
      </c>
      <c r="AL66" s="227">
        <v>6.1</v>
      </c>
      <c r="AM66" s="227">
        <v>8.6999999999999993</v>
      </c>
      <c r="AN66" s="227">
        <v>7.7</v>
      </c>
      <c r="AO66" s="227">
        <v>9.1</v>
      </c>
      <c r="AP66" s="227">
        <v>10.9</v>
      </c>
      <c r="AQ66" s="227">
        <v>9.5</v>
      </c>
      <c r="AR66" s="227">
        <v>9.6999999999999993</v>
      </c>
      <c r="AS66" s="227">
        <v>7.8</v>
      </c>
      <c r="AT66" s="227">
        <v>5.9</v>
      </c>
      <c r="AU66" s="227">
        <v>4.9000000000000004</v>
      </c>
      <c r="AV66" s="227">
        <v>2.4</v>
      </c>
      <c r="AW66" s="227">
        <v>1.8</v>
      </c>
      <c r="AX66" s="227">
        <v>0.7</v>
      </c>
      <c r="AY66" s="227">
        <v>1.4</v>
      </c>
      <c r="AZ66" s="227">
        <v>1.6</v>
      </c>
      <c r="BA66" s="227">
        <v>0.1</v>
      </c>
      <c r="BB66" s="227">
        <v>1.8</v>
      </c>
      <c r="BC66" s="227">
        <v>2.8</v>
      </c>
      <c r="BD66" s="227">
        <v>7</v>
      </c>
      <c r="BE66" s="227">
        <v>1.8</v>
      </c>
      <c r="BF66" s="227">
        <v>2.8</v>
      </c>
      <c r="BG66" s="227">
        <v>7</v>
      </c>
    </row>
    <row r="67" spans="1:59">
      <c r="A67" s="72"/>
      <c r="B67" s="228"/>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72"/>
      <c r="AE67" s="72"/>
      <c r="AF67" s="72"/>
      <c r="AG67" s="506"/>
      <c r="AH67" s="72"/>
      <c r="AI67" s="72"/>
      <c r="AJ67" s="72"/>
      <c r="AK67" s="72"/>
      <c r="BB67" s="156"/>
    </row>
    <row r="68" spans="1:59">
      <c r="A68" s="237" t="s">
        <v>207</v>
      </c>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7"/>
      <c r="AE68" s="237"/>
      <c r="AF68" s="237"/>
      <c r="AG68" s="507"/>
      <c r="AH68" s="237"/>
      <c r="AI68" s="237"/>
      <c r="AJ68" s="237"/>
      <c r="AK68" s="237"/>
    </row>
    <row r="69" spans="1:59">
      <c r="A69" s="52" t="s">
        <v>56</v>
      </c>
      <c r="B69" s="53">
        <v>8598</v>
      </c>
      <c r="C69" s="53">
        <v>8525</v>
      </c>
      <c r="D69" s="53">
        <v>8579</v>
      </c>
      <c r="E69" s="53">
        <v>8598</v>
      </c>
      <c r="F69" s="53">
        <v>8558</v>
      </c>
      <c r="G69" s="53">
        <v>8613</v>
      </c>
      <c r="H69" s="53">
        <v>8510</v>
      </c>
      <c r="I69" s="53">
        <v>8462</v>
      </c>
      <c r="J69" s="53">
        <v>8422</v>
      </c>
      <c r="K69" s="53">
        <v>8301</v>
      </c>
      <c r="L69" s="53">
        <v>8024</v>
      </c>
      <c r="M69" s="53">
        <v>7674</v>
      </c>
      <c r="N69" s="53">
        <v>7302</v>
      </c>
      <c r="O69" s="53">
        <v>6869</v>
      </c>
      <c r="P69" s="53">
        <v>6626</v>
      </c>
      <c r="Q69" s="204">
        <v>6934</v>
      </c>
      <c r="R69" s="204">
        <v>6188</v>
      </c>
      <c r="S69" s="204">
        <v>6046</v>
      </c>
      <c r="T69" s="204">
        <v>5850</v>
      </c>
      <c r="U69" s="204">
        <v>5758</v>
      </c>
      <c r="V69" s="204">
        <v>5575</v>
      </c>
      <c r="W69" s="204">
        <v>5695</v>
      </c>
      <c r="X69" s="204">
        <v>5951</v>
      </c>
      <c r="Y69" s="204">
        <v>6106</v>
      </c>
      <c r="Z69" s="204">
        <v>6452</v>
      </c>
      <c r="AA69" s="204">
        <v>6493</v>
      </c>
      <c r="AB69" s="204">
        <v>6417</v>
      </c>
      <c r="AC69" s="204">
        <v>6326</v>
      </c>
      <c r="AD69" s="62">
        <v>6215</v>
      </c>
      <c r="AE69" s="62">
        <v>6218</v>
      </c>
      <c r="AF69" s="62">
        <v>6215</v>
      </c>
      <c r="AG69" s="497">
        <v>6182</v>
      </c>
      <c r="AH69" s="62">
        <v>6124</v>
      </c>
      <c r="AI69" s="62">
        <v>5784</v>
      </c>
      <c r="AJ69" s="62">
        <v>5508</v>
      </c>
      <c r="AK69" s="62">
        <v>5288</v>
      </c>
      <c r="AL69" s="155" t="s">
        <v>121</v>
      </c>
      <c r="AM69" s="155" t="s">
        <v>121</v>
      </c>
      <c r="AN69" s="62">
        <v>5790</v>
      </c>
      <c r="AO69" s="62">
        <v>5801</v>
      </c>
      <c r="AP69" s="62">
        <v>5719</v>
      </c>
      <c r="AQ69" s="62">
        <v>5674</v>
      </c>
      <c r="AR69" s="62">
        <v>5631</v>
      </c>
      <c r="AS69" s="62">
        <v>5475</v>
      </c>
      <c r="AT69" s="62">
        <v>5433</v>
      </c>
      <c r="AU69" s="62">
        <v>5313</v>
      </c>
      <c r="AV69" s="62">
        <v>5175</v>
      </c>
      <c r="AW69" s="62">
        <v>5066</v>
      </c>
      <c r="AX69" s="62">
        <v>4959</v>
      </c>
      <c r="AY69" s="62">
        <v>4893</v>
      </c>
      <c r="AZ69" s="62">
        <v>4856</v>
      </c>
      <c r="BA69" s="62">
        <v>4821</v>
      </c>
      <c r="BB69" s="62">
        <v>4902</v>
      </c>
      <c r="BC69" s="62">
        <v>4859</v>
      </c>
      <c r="BD69" s="62">
        <v>4826</v>
      </c>
      <c r="BE69" s="62">
        <v>4791</v>
      </c>
      <c r="BF69" s="62">
        <v>4699</v>
      </c>
      <c r="BG69" s="62">
        <v>4658</v>
      </c>
    </row>
    <row r="70" spans="1:59">
      <c r="A70" s="55" t="s">
        <v>208</v>
      </c>
      <c r="B70" s="184">
        <v>8558</v>
      </c>
      <c r="C70" s="184">
        <v>8613</v>
      </c>
      <c r="D70" s="184">
        <v>8510</v>
      </c>
      <c r="E70" s="184">
        <v>8462</v>
      </c>
      <c r="F70" s="184">
        <v>8422</v>
      </c>
      <c r="G70" s="184">
        <v>8301</v>
      </c>
      <c r="H70" s="184">
        <v>8024</v>
      </c>
      <c r="I70" s="184">
        <v>7674</v>
      </c>
      <c r="J70" s="184">
        <v>7302</v>
      </c>
      <c r="K70" s="184">
        <v>6869</v>
      </c>
      <c r="L70" s="184">
        <v>6626</v>
      </c>
      <c r="M70" s="184">
        <v>6394</v>
      </c>
      <c r="N70" s="184">
        <v>6188</v>
      </c>
      <c r="O70" s="184">
        <v>6046</v>
      </c>
      <c r="P70" s="56">
        <v>5850</v>
      </c>
      <c r="Q70" s="162">
        <v>5758</v>
      </c>
      <c r="R70" s="162">
        <v>5575</v>
      </c>
      <c r="S70" s="162">
        <v>5695</v>
      </c>
      <c r="T70" s="162">
        <v>5951</v>
      </c>
      <c r="U70" s="162">
        <v>6106</v>
      </c>
      <c r="V70" s="162">
        <v>6452</v>
      </c>
      <c r="W70" s="162">
        <v>6493</v>
      </c>
      <c r="X70" s="162">
        <v>6417</v>
      </c>
      <c r="Y70" s="162">
        <v>6326</v>
      </c>
      <c r="Z70" s="162">
        <v>6215</v>
      </c>
      <c r="AA70" s="162">
        <v>6218</v>
      </c>
      <c r="AB70" s="162">
        <v>6215</v>
      </c>
      <c r="AC70" s="162">
        <v>6182</v>
      </c>
      <c r="AD70" s="163">
        <v>6124</v>
      </c>
      <c r="AE70" s="163">
        <v>5784</v>
      </c>
      <c r="AF70" s="163">
        <v>5508</v>
      </c>
      <c r="AG70" s="485">
        <v>5288</v>
      </c>
      <c r="AH70" s="163">
        <v>5095</v>
      </c>
      <c r="AI70" s="163">
        <v>5107</v>
      </c>
      <c r="AJ70" s="163" t="s">
        <v>121</v>
      </c>
      <c r="AK70" s="163" t="s">
        <v>121</v>
      </c>
      <c r="AL70" s="163" t="s">
        <v>121</v>
      </c>
      <c r="AM70" s="163" t="s">
        <v>121</v>
      </c>
      <c r="AN70" s="230">
        <v>5631</v>
      </c>
      <c r="AO70" s="230">
        <v>5475</v>
      </c>
      <c r="AP70" s="230">
        <v>5433</v>
      </c>
      <c r="AQ70" s="230">
        <v>5313</v>
      </c>
      <c r="AR70" s="230">
        <v>5175</v>
      </c>
      <c r="AS70" s="230">
        <v>5066</v>
      </c>
      <c r="AT70" s="230">
        <v>4959</v>
      </c>
      <c r="AU70" s="230">
        <v>4893</v>
      </c>
      <c r="AV70" s="230">
        <v>4856</v>
      </c>
      <c r="AW70" s="230">
        <v>4821</v>
      </c>
      <c r="AX70" s="230">
        <v>4902</v>
      </c>
      <c r="AY70" s="230">
        <v>4859</v>
      </c>
      <c r="AZ70" s="185">
        <v>4826</v>
      </c>
      <c r="BA70" s="185">
        <v>4791</v>
      </c>
      <c r="BB70" s="185">
        <v>4699</v>
      </c>
      <c r="BC70" s="185">
        <v>4658</v>
      </c>
      <c r="BD70" s="163" t="s">
        <v>121</v>
      </c>
      <c r="BE70" s="163" t="s">
        <v>121</v>
      </c>
      <c r="BF70" s="163" t="s">
        <v>121</v>
      </c>
      <c r="BG70" s="163" t="s">
        <v>121</v>
      </c>
    </row>
    <row r="71" spans="1:59">
      <c r="A71" s="58" t="s">
        <v>209</v>
      </c>
      <c r="B71" s="209">
        <v>40</v>
      </c>
      <c r="C71" s="209">
        <v>-88</v>
      </c>
      <c r="D71" s="209">
        <v>69</v>
      </c>
      <c r="E71" s="209">
        <v>136</v>
      </c>
      <c r="F71" s="209">
        <v>136</v>
      </c>
      <c r="G71" s="209">
        <v>312</v>
      </c>
      <c r="H71" s="209">
        <v>486</v>
      </c>
      <c r="I71" s="209">
        <v>788</v>
      </c>
      <c r="J71" s="209">
        <v>1120</v>
      </c>
      <c r="K71" s="209">
        <v>1432</v>
      </c>
      <c r="L71" s="209">
        <v>1398</v>
      </c>
      <c r="M71" s="209">
        <v>1280</v>
      </c>
      <c r="N71" s="209">
        <v>1114</v>
      </c>
      <c r="O71" s="209">
        <v>823</v>
      </c>
      <c r="P71" s="1">
        <v>776</v>
      </c>
      <c r="Q71" s="211">
        <v>636</v>
      </c>
      <c r="R71" s="211">
        <v>613</v>
      </c>
      <c r="S71" s="211">
        <v>351</v>
      </c>
      <c r="T71" s="211">
        <v>-101</v>
      </c>
      <c r="U71" s="211">
        <v>-348</v>
      </c>
      <c r="V71" s="211">
        <v>-877</v>
      </c>
      <c r="W71" s="211">
        <v>-798</v>
      </c>
      <c r="X71" s="211">
        <v>-466</v>
      </c>
      <c r="Y71" s="211">
        <v>-220</v>
      </c>
      <c r="Z71" s="211">
        <v>237</v>
      </c>
      <c r="AA71" s="211">
        <v>275</v>
      </c>
      <c r="AB71" s="211">
        <v>202</v>
      </c>
      <c r="AC71" s="211">
        <v>144</v>
      </c>
      <c r="AD71" s="105">
        <v>91</v>
      </c>
      <c r="AE71" s="105">
        <v>434</v>
      </c>
      <c r="AF71" s="105">
        <v>707</v>
      </c>
      <c r="AG71" s="575">
        <v>894</v>
      </c>
      <c r="AH71" s="105">
        <v>1029</v>
      </c>
      <c r="AI71" s="105">
        <v>677</v>
      </c>
      <c r="AJ71" s="105" t="s">
        <v>121</v>
      </c>
      <c r="AK71" s="105" t="s">
        <v>121</v>
      </c>
      <c r="AL71" s="105" t="s">
        <v>121</v>
      </c>
      <c r="AM71" s="105" t="s">
        <v>121</v>
      </c>
      <c r="AN71" s="100">
        <v>159</v>
      </c>
      <c r="AO71" s="100">
        <v>326</v>
      </c>
      <c r="AP71" s="100">
        <v>286</v>
      </c>
      <c r="AQ71" s="100">
        <v>361</v>
      </c>
      <c r="AR71" s="100">
        <v>456</v>
      </c>
      <c r="AS71" s="100">
        <v>409</v>
      </c>
      <c r="AT71" s="100">
        <v>474</v>
      </c>
      <c r="AU71" s="100">
        <v>420</v>
      </c>
      <c r="AV71" s="100">
        <v>319</v>
      </c>
      <c r="AW71" s="100">
        <v>245</v>
      </c>
      <c r="AX71" s="100">
        <v>57</v>
      </c>
      <c r="AY71" s="100">
        <v>34</v>
      </c>
      <c r="AZ71" s="100">
        <v>30</v>
      </c>
      <c r="BA71" s="100">
        <v>30</v>
      </c>
      <c r="BB71" s="100">
        <v>203</v>
      </c>
      <c r="BC71" s="100">
        <v>201</v>
      </c>
      <c r="BD71" s="105" t="s">
        <v>121</v>
      </c>
      <c r="BE71" s="105" t="s">
        <v>121</v>
      </c>
      <c r="BF71" s="105" t="s">
        <v>121</v>
      </c>
      <c r="BG71" s="105" t="s">
        <v>121</v>
      </c>
    </row>
    <row r="72" spans="1:59">
      <c r="A72" s="52" t="s">
        <v>210</v>
      </c>
      <c r="B72" s="53">
        <v>-20</v>
      </c>
      <c r="C72" s="53">
        <v>-41</v>
      </c>
      <c r="D72" s="53">
        <v>-69</v>
      </c>
      <c r="E72" s="53">
        <v>-101</v>
      </c>
      <c r="F72" s="53">
        <v>-91</v>
      </c>
      <c r="G72" s="53">
        <v>-70</v>
      </c>
      <c r="H72" s="53">
        <v>-42</v>
      </c>
      <c r="I72" s="53">
        <v>-10</v>
      </c>
      <c r="J72" s="158" t="s">
        <v>60</v>
      </c>
      <c r="K72" s="158" t="s">
        <v>60</v>
      </c>
      <c r="L72" s="158" t="s">
        <v>60</v>
      </c>
      <c r="M72" s="158" t="s">
        <v>60</v>
      </c>
      <c r="N72" s="158" t="s">
        <v>60</v>
      </c>
      <c r="O72" s="239" t="s">
        <v>60</v>
      </c>
      <c r="P72" s="172" t="s">
        <v>60</v>
      </c>
      <c r="Q72" s="172" t="s">
        <v>60</v>
      </c>
      <c r="R72" s="172" t="s">
        <v>60</v>
      </c>
      <c r="S72" s="172" t="s">
        <v>60</v>
      </c>
      <c r="T72" s="172" t="s">
        <v>60</v>
      </c>
      <c r="U72" s="172" t="s">
        <v>60</v>
      </c>
      <c r="V72" s="172" t="s">
        <v>60</v>
      </c>
      <c r="W72" s="172" t="s">
        <v>60</v>
      </c>
      <c r="X72" s="172" t="s">
        <v>60</v>
      </c>
      <c r="Y72" s="172" t="s">
        <v>60</v>
      </c>
      <c r="Z72" s="172" t="s">
        <v>60</v>
      </c>
      <c r="AA72" s="172" t="s">
        <v>60</v>
      </c>
      <c r="AB72" s="172" t="s">
        <v>60</v>
      </c>
      <c r="AC72" s="172" t="s">
        <v>60</v>
      </c>
      <c r="AD72" s="155">
        <v>76</v>
      </c>
      <c r="AE72" s="155">
        <v>375</v>
      </c>
      <c r="AF72" s="155">
        <v>660</v>
      </c>
      <c r="AG72" s="579">
        <v>922</v>
      </c>
      <c r="AH72" s="155">
        <v>1007</v>
      </c>
      <c r="AI72" s="155">
        <v>708</v>
      </c>
      <c r="AJ72" s="155" t="s">
        <v>121</v>
      </c>
      <c r="AK72" s="155" t="s">
        <v>121</v>
      </c>
      <c r="AL72" s="155" t="s">
        <v>121</v>
      </c>
      <c r="AM72" s="155" t="s">
        <v>121</v>
      </c>
      <c r="AN72" s="62">
        <v>202</v>
      </c>
      <c r="AO72" s="62">
        <v>288</v>
      </c>
      <c r="AP72" s="62">
        <v>240</v>
      </c>
      <c r="AQ72" s="62">
        <v>208</v>
      </c>
      <c r="AR72" s="62">
        <v>202</v>
      </c>
      <c r="AS72" s="62">
        <v>185</v>
      </c>
      <c r="AT72" s="62">
        <v>211</v>
      </c>
      <c r="AU72" s="62">
        <v>213</v>
      </c>
      <c r="AV72" s="155" t="s">
        <v>121</v>
      </c>
      <c r="AW72" s="155" t="s">
        <v>121</v>
      </c>
      <c r="AX72" s="155" t="s">
        <v>121</v>
      </c>
      <c r="AY72" s="155">
        <v>102</v>
      </c>
      <c r="AZ72" s="155" t="s">
        <v>121</v>
      </c>
      <c r="BA72" s="155" t="s">
        <v>121</v>
      </c>
      <c r="BB72" s="155" t="s">
        <v>121</v>
      </c>
      <c r="BC72" s="155">
        <v>503</v>
      </c>
      <c r="BD72" s="155" t="s">
        <v>121</v>
      </c>
      <c r="BE72" s="155" t="s">
        <v>121</v>
      </c>
      <c r="BF72" s="155" t="s">
        <v>121</v>
      </c>
      <c r="BG72" s="155" t="s">
        <v>121</v>
      </c>
    </row>
    <row r="73" spans="1:59">
      <c r="A73" s="55" t="s">
        <v>211</v>
      </c>
      <c r="B73" s="69">
        <v>-267</v>
      </c>
      <c r="C73" s="69">
        <v>-210</v>
      </c>
      <c r="D73" s="69">
        <v>-124</v>
      </c>
      <c r="E73" s="69">
        <v>-118</v>
      </c>
      <c r="F73" s="69">
        <v>-32</v>
      </c>
      <c r="G73" s="69">
        <v>-12</v>
      </c>
      <c r="H73" s="69">
        <v>35</v>
      </c>
      <c r="I73" s="69">
        <v>208</v>
      </c>
      <c r="J73" s="69">
        <v>294</v>
      </c>
      <c r="K73" s="69">
        <v>356</v>
      </c>
      <c r="L73" s="69">
        <v>387</v>
      </c>
      <c r="M73" s="69">
        <v>308</v>
      </c>
      <c r="N73" s="69">
        <v>245</v>
      </c>
      <c r="O73" s="69">
        <v>217</v>
      </c>
      <c r="P73" s="69">
        <v>125</v>
      </c>
      <c r="Q73" s="162">
        <v>54</v>
      </c>
      <c r="R73" s="162">
        <v>-26</v>
      </c>
      <c r="S73" s="162">
        <v>-125</v>
      </c>
      <c r="T73" s="162">
        <v>-162</v>
      </c>
      <c r="U73" s="162">
        <v>-179</v>
      </c>
      <c r="V73" s="162">
        <v>-147</v>
      </c>
      <c r="W73" s="162">
        <v>-70</v>
      </c>
      <c r="X73" s="162">
        <v>7</v>
      </c>
      <c r="Y73" s="162">
        <v>68</v>
      </c>
      <c r="Z73" s="162">
        <v>106</v>
      </c>
      <c r="AA73" s="162">
        <v>129</v>
      </c>
      <c r="AB73" s="162">
        <v>147</v>
      </c>
      <c r="AC73" s="162">
        <v>209</v>
      </c>
      <c r="AD73" s="163">
        <v>233</v>
      </c>
      <c r="AE73" s="163">
        <v>217</v>
      </c>
      <c r="AF73" s="163">
        <v>151</v>
      </c>
      <c r="AG73" s="485">
        <v>60</v>
      </c>
      <c r="AH73" s="163">
        <v>45</v>
      </c>
      <c r="AI73" s="163">
        <v>30</v>
      </c>
      <c r="AJ73" s="163" t="s">
        <v>121</v>
      </c>
      <c r="AK73" s="163" t="s">
        <v>121</v>
      </c>
      <c r="AL73" s="163" t="s">
        <v>121</v>
      </c>
      <c r="AM73" s="163" t="s">
        <v>121</v>
      </c>
      <c r="AN73" s="230">
        <v>-14</v>
      </c>
      <c r="AO73" s="230">
        <v>2</v>
      </c>
      <c r="AP73" s="230">
        <v>26</v>
      </c>
      <c r="AQ73" s="230">
        <v>76</v>
      </c>
      <c r="AR73" s="230">
        <v>117</v>
      </c>
      <c r="AS73" s="230">
        <v>149</v>
      </c>
      <c r="AT73" s="230">
        <v>173</v>
      </c>
      <c r="AU73" s="230">
        <v>158</v>
      </c>
      <c r="AV73" s="163" t="s">
        <v>121</v>
      </c>
      <c r="AW73" s="163" t="s">
        <v>121</v>
      </c>
      <c r="AX73" s="163" t="s">
        <v>121</v>
      </c>
      <c r="AY73" s="163">
        <v>-19</v>
      </c>
      <c r="AZ73" s="163" t="s">
        <v>121</v>
      </c>
      <c r="BA73" s="163" t="s">
        <v>121</v>
      </c>
      <c r="BB73" s="163" t="s">
        <v>121</v>
      </c>
      <c r="BC73" s="163">
        <v>-126</v>
      </c>
      <c r="BD73" s="163" t="s">
        <v>121</v>
      </c>
      <c r="BE73" s="163" t="s">
        <v>121</v>
      </c>
      <c r="BF73" s="163" t="s">
        <v>121</v>
      </c>
      <c r="BG73" s="163" t="s">
        <v>121</v>
      </c>
    </row>
    <row r="74" spans="1:59">
      <c r="A74" s="58" t="s">
        <v>212</v>
      </c>
      <c r="B74" s="209">
        <v>327</v>
      </c>
      <c r="C74" s="209">
        <v>163</v>
      </c>
      <c r="D74" s="209">
        <v>262</v>
      </c>
      <c r="E74" s="209">
        <v>355</v>
      </c>
      <c r="F74" s="209">
        <v>259</v>
      </c>
      <c r="G74" s="209">
        <v>394</v>
      </c>
      <c r="H74" s="209">
        <v>493</v>
      </c>
      <c r="I74" s="209">
        <v>590</v>
      </c>
      <c r="J74" s="209">
        <v>826</v>
      </c>
      <c r="K74" s="209">
        <v>1076</v>
      </c>
      <c r="L74" s="209">
        <v>1011</v>
      </c>
      <c r="M74" s="1">
        <v>972</v>
      </c>
      <c r="N74" s="1">
        <v>869</v>
      </c>
      <c r="O74" s="1">
        <v>606</v>
      </c>
      <c r="P74" s="1">
        <v>651</v>
      </c>
      <c r="Q74" s="211">
        <v>582</v>
      </c>
      <c r="R74" s="211">
        <v>639</v>
      </c>
      <c r="S74" s="211">
        <v>476</v>
      </c>
      <c r="T74" s="211">
        <v>61</v>
      </c>
      <c r="U74" s="211">
        <v>-169</v>
      </c>
      <c r="V74" s="211">
        <v>-730</v>
      </c>
      <c r="W74" s="211">
        <v>-728</v>
      </c>
      <c r="X74" s="211">
        <v>-473</v>
      </c>
      <c r="Y74" s="211">
        <v>-288</v>
      </c>
      <c r="Z74" s="211">
        <v>131</v>
      </c>
      <c r="AA74" s="211">
        <v>146</v>
      </c>
      <c r="AB74" s="211">
        <v>55</v>
      </c>
      <c r="AC74" s="211">
        <v>-65</v>
      </c>
      <c r="AD74" s="105">
        <v>-218</v>
      </c>
      <c r="AE74" s="105">
        <v>-158</v>
      </c>
      <c r="AF74" s="105">
        <v>-104</v>
      </c>
      <c r="AG74" s="575">
        <v>-88</v>
      </c>
      <c r="AH74" s="105">
        <v>-23</v>
      </c>
      <c r="AI74" s="105">
        <v>-61</v>
      </c>
      <c r="AJ74" s="105" t="s">
        <v>121</v>
      </c>
      <c r="AK74" s="105" t="s">
        <v>121</v>
      </c>
      <c r="AL74" s="105" t="s">
        <v>121</v>
      </c>
      <c r="AM74" s="105" t="s">
        <v>121</v>
      </c>
      <c r="AN74" s="100">
        <v>-29</v>
      </c>
      <c r="AO74" s="100">
        <v>36</v>
      </c>
      <c r="AP74" s="100">
        <v>20</v>
      </c>
      <c r="AQ74" s="100">
        <v>77</v>
      </c>
      <c r="AR74" s="100">
        <v>137</v>
      </c>
      <c r="AS74" s="100">
        <v>75</v>
      </c>
      <c r="AT74" s="100">
        <v>90</v>
      </c>
      <c r="AU74" s="100">
        <v>49</v>
      </c>
      <c r="AV74" s="105" t="s">
        <v>121</v>
      </c>
      <c r="AW74" s="105" t="s">
        <v>121</v>
      </c>
      <c r="AX74" s="105" t="s">
        <v>121</v>
      </c>
      <c r="AY74" s="105">
        <v>-49</v>
      </c>
      <c r="AZ74" s="105" t="s">
        <v>121</v>
      </c>
      <c r="BA74" s="105" t="s">
        <v>121</v>
      </c>
      <c r="BB74" s="105" t="s">
        <v>121</v>
      </c>
      <c r="BC74" s="105">
        <v>-176</v>
      </c>
      <c r="BD74" s="105" t="s">
        <v>121</v>
      </c>
      <c r="BE74" s="105" t="s">
        <v>121</v>
      </c>
      <c r="BF74" s="105" t="s">
        <v>121</v>
      </c>
      <c r="BG74" s="105" t="s">
        <v>121</v>
      </c>
    </row>
    <row r="75" spans="1:59">
      <c r="A75" s="52"/>
      <c r="B75" s="2"/>
      <c r="C75" s="2"/>
      <c r="D75" s="2"/>
      <c r="E75" s="2"/>
      <c r="F75" s="2"/>
      <c r="G75" s="2"/>
      <c r="H75" s="2"/>
      <c r="I75" s="2"/>
      <c r="J75" s="2"/>
      <c r="K75" s="2"/>
      <c r="L75" s="2"/>
      <c r="M75" s="2"/>
      <c r="N75" s="2"/>
      <c r="O75" s="2"/>
      <c r="P75" s="2"/>
      <c r="Q75" s="4"/>
      <c r="R75" s="4"/>
      <c r="S75" s="4"/>
      <c r="T75" s="4"/>
      <c r="U75" s="4"/>
      <c r="V75" s="4"/>
      <c r="W75" s="4"/>
      <c r="X75" s="4"/>
      <c r="Y75" s="4"/>
      <c r="Z75" s="4"/>
      <c r="AA75" s="4"/>
      <c r="AB75" s="4"/>
      <c r="AC75" s="4"/>
    </row>
    <row r="76" spans="1:59">
      <c r="A76" s="72" t="s">
        <v>213</v>
      </c>
      <c r="B76" s="240">
        <v>-0.2</v>
      </c>
      <c r="C76" s="240">
        <v>-0.5</v>
      </c>
      <c r="D76" s="240">
        <v>-0.8</v>
      </c>
      <c r="E76" s="240">
        <v>-1.2</v>
      </c>
      <c r="F76" s="240">
        <v>-1.1000000000000001</v>
      </c>
      <c r="G76" s="240">
        <v>-0.9</v>
      </c>
      <c r="H76" s="240">
        <v>-0.5</v>
      </c>
      <c r="I76" s="240">
        <v>-0.1</v>
      </c>
      <c r="J76" s="158" t="s">
        <v>60</v>
      </c>
      <c r="K76" s="158" t="s">
        <v>60</v>
      </c>
      <c r="L76" s="158" t="s">
        <v>60</v>
      </c>
      <c r="M76" s="158" t="s">
        <v>60</v>
      </c>
      <c r="N76" s="239"/>
      <c r="O76" s="239" t="s">
        <v>60</v>
      </c>
      <c r="P76" s="172" t="s">
        <v>60</v>
      </c>
      <c r="Q76" s="172" t="s">
        <v>60</v>
      </c>
      <c r="R76" s="172" t="s">
        <v>60</v>
      </c>
      <c r="S76" s="172" t="s">
        <v>60</v>
      </c>
      <c r="T76" s="172" t="s">
        <v>60</v>
      </c>
      <c r="U76" s="172" t="s">
        <v>60</v>
      </c>
      <c r="V76" s="172" t="s">
        <v>60</v>
      </c>
      <c r="W76" s="172" t="s">
        <v>60</v>
      </c>
      <c r="X76" s="172" t="s">
        <v>60</v>
      </c>
      <c r="Y76" s="172" t="s">
        <v>60</v>
      </c>
      <c r="Z76" s="172" t="s">
        <v>60</v>
      </c>
      <c r="AA76" s="172" t="s">
        <v>60</v>
      </c>
      <c r="AB76" s="172" t="s">
        <v>60</v>
      </c>
      <c r="AC76" s="172" t="s">
        <v>60</v>
      </c>
      <c r="AD76" s="242">
        <v>1.2</v>
      </c>
      <c r="AE76" s="242">
        <v>6.5</v>
      </c>
      <c r="AF76" s="242">
        <v>12</v>
      </c>
      <c r="AG76" s="580">
        <v>17.399999999999999</v>
      </c>
      <c r="AH76" s="242">
        <v>19.8</v>
      </c>
      <c r="AI76" s="242">
        <v>13.9</v>
      </c>
      <c r="AJ76" s="155" t="s">
        <v>121</v>
      </c>
      <c r="AK76" s="155" t="s">
        <v>121</v>
      </c>
      <c r="AL76" s="155" t="s">
        <v>121</v>
      </c>
      <c r="AM76" s="155" t="s">
        <v>121</v>
      </c>
      <c r="AN76" s="243">
        <v>3.6</v>
      </c>
      <c r="AO76" s="243">
        <v>5.3</v>
      </c>
      <c r="AP76" s="243">
        <v>4.4000000000000004</v>
      </c>
      <c r="AQ76" s="243">
        <v>3.9</v>
      </c>
      <c r="AR76" s="243">
        <v>3.9</v>
      </c>
      <c r="AS76" s="243">
        <v>3.7</v>
      </c>
      <c r="AT76" s="243">
        <v>4.3</v>
      </c>
      <c r="AU76" s="243">
        <v>4.4000000000000004</v>
      </c>
      <c r="AV76" s="155" t="s">
        <v>121</v>
      </c>
      <c r="AW76" s="155" t="s">
        <v>121</v>
      </c>
      <c r="AX76" s="155" t="s">
        <v>121</v>
      </c>
      <c r="AY76" s="243">
        <v>2.1</v>
      </c>
      <c r="AZ76" s="155" t="s">
        <v>121</v>
      </c>
      <c r="BA76" s="155" t="s">
        <v>121</v>
      </c>
      <c r="BB76" s="155" t="s">
        <v>121</v>
      </c>
      <c r="BC76" s="243">
        <v>10.8</v>
      </c>
      <c r="BD76" s="155" t="s">
        <v>121</v>
      </c>
      <c r="BE76" s="155" t="s">
        <v>121</v>
      </c>
      <c r="BF76" s="155" t="s">
        <v>121</v>
      </c>
      <c r="BG76" s="155" t="s">
        <v>121</v>
      </c>
    </row>
    <row r="77" spans="1:59">
      <c r="A77" s="72" t="s">
        <v>214</v>
      </c>
      <c r="B77" s="240">
        <v>3.8</v>
      </c>
      <c r="C77" s="240">
        <v>1.9</v>
      </c>
      <c r="D77" s="240">
        <v>3.1</v>
      </c>
      <c r="E77" s="240">
        <v>4.2</v>
      </c>
      <c r="F77" s="240">
        <v>3.1</v>
      </c>
      <c r="G77" s="240">
        <v>4.7</v>
      </c>
      <c r="H77" s="240">
        <v>6.1</v>
      </c>
      <c r="I77" s="240">
        <v>7.7</v>
      </c>
      <c r="J77" s="240">
        <v>11.3</v>
      </c>
      <c r="K77" s="240">
        <v>15.7</v>
      </c>
      <c r="L77" s="240">
        <v>15.3</v>
      </c>
      <c r="M77" s="240">
        <v>15.2</v>
      </c>
      <c r="N77" s="240">
        <v>14</v>
      </c>
      <c r="O77" s="240">
        <v>10</v>
      </c>
      <c r="P77" s="73">
        <v>11.1</v>
      </c>
      <c r="Q77" s="241">
        <v>10.1</v>
      </c>
      <c r="R77" s="241">
        <v>11.5</v>
      </c>
      <c r="S77" s="241">
        <v>8.4</v>
      </c>
      <c r="T77" s="241">
        <v>1</v>
      </c>
      <c r="U77" s="241">
        <v>-2.8</v>
      </c>
      <c r="V77" s="241">
        <v>-11.3</v>
      </c>
      <c r="W77" s="241">
        <v>-11.2</v>
      </c>
      <c r="X77" s="241">
        <v>-7.4</v>
      </c>
      <c r="Y77" s="241">
        <v>-4.5999999999999996</v>
      </c>
      <c r="Z77" s="241">
        <v>2.1</v>
      </c>
      <c r="AA77" s="241">
        <v>2.2999999999999998</v>
      </c>
      <c r="AB77" s="241">
        <v>0.9</v>
      </c>
      <c r="AC77" s="241">
        <v>-1.1000000000000001</v>
      </c>
      <c r="AD77" s="242">
        <v>-3.6</v>
      </c>
      <c r="AE77" s="242">
        <v>-2.8</v>
      </c>
      <c r="AF77" s="242">
        <v>-1.9</v>
      </c>
      <c r="AG77" s="580">
        <v>-1.7</v>
      </c>
      <c r="AH77" s="242">
        <v>-0.5</v>
      </c>
      <c r="AI77" s="242">
        <v>-1.2</v>
      </c>
      <c r="AJ77" s="155" t="s">
        <v>121</v>
      </c>
      <c r="AK77" s="155" t="s">
        <v>121</v>
      </c>
      <c r="AL77" s="155" t="s">
        <v>121</v>
      </c>
      <c r="AM77" s="155" t="s">
        <v>121</v>
      </c>
      <c r="AN77" s="243">
        <v>-0.5</v>
      </c>
      <c r="AO77" s="243">
        <v>0.6</v>
      </c>
      <c r="AP77" s="243">
        <v>0.4</v>
      </c>
      <c r="AQ77" s="243">
        <v>1.5</v>
      </c>
      <c r="AR77" s="243">
        <v>2.6</v>
      </c>
      <c r="AS77" s="243">
        <v>1.5</v>
      </c>
      <c r="AT77" s="243">
        <v>1.8</v>
      </c>
      <c r="AU77" s="243">
        <v>1</v>
      </c>
      <c r="AV77" s="155" t="s">
        <v>121</v>
      </c>
      <c r="AW77" s="155" t="s">
        <v>121</v>
      </c>
      <c r="AX77" s="155" t="s">
        <v>121</v>
      </c>
      <c r="AY77" s="243">
        <v>-1</v>
      </c>
      <c r="AZ77" s="155" t="s">
        <v>121</v>
      </c>
      <c r="BA77" s="155" t="s">
        <v>121</v>
      </c>
      <c r="BB77" s="155" t="s">
        <v>121</v>
      </c>
      <c r="BC77" s="243">
        <v>-3.8</v>
      </c>
      <c r="BD77" s="155" t="s">
        <v>121</v>
      </c>
      <c r="BE77" s="155" t="s">
        <v>121</v>
      </c>
      <c r="BF77" s="155" t="s">
        <v>121</v>
      </c>
      <c r="BG77" s="155" t="s">
        <v>121</v>
      </c>
    </row>
    <row r="78" spans="1:59">
      <c r="B78" s="3"/>
      <c r="C78" s="3"/>
      <c r="D78" s="3"/>
      <c r="E78" s="3"/>
      <c r="F78" s="3"/>
      <c r="G78" s="3"/>
      <c r="H78" s="3"/>
      <c r="I78" s="3"/>
    </row>
    <row r="79" spans="1:59">
      <c r="A79" s="2"/>
      <c r="B79" s="2"/>
      <c r="C79" s="2"/>
      <c r="D79" s="2"/>
      <c r="E79" s="2"/>
      <c r="F79" s="2"/>
      <c r="G79" s="2"/>
      <c r="H79" s="2"/>
      <c r="I79" s="2"/>
      <c r="J79" s="2"/>
      <c r="K79" s="2"/>
      <c r="L79" s="2"/>
      <c r="M79" s="2"/>
      <c r="N79" s="2"/>
      <c r="O79" s="107"/>
      <c r="P79" s="107"/>
      <c r="Q79" s="2"/>
      <c r="R79" s="2"/>
    </row>
    <row r="80" spans="1:59">
      <c r="A80" s="652"/>
      <c r="B80" s="652"/>
      <c r="C80" s="652"/>
      <c r="D80" s="652"/>
      <c r="E80" s="652"/>
      <c r="F80" s="652"/>
      <c r="G80" s="652"/>
      <c r="H80" s="652"/>
      <c r="I80" s="652"/>
      <c r="J80" s="652"/>
      <c r="K80" s="652"/>
      <c r="L80" s="652"/>
      <c r="M80" s="652"/>
      <c r="N80" s="652"/>
      <c r="O80" s="652"/>
      <c r="P80" s="652"/>
      <c r="Q80" s="652"/>
      <c r="R80" s="652"/>
      <c r="S80" s="652"/>
      <c r="T80" s="652"/>
      <c r="U80" s="652"/>
      <c r="V80" s="652"/>
      <c r="W80" s="652"/>
      <c r="X80" s="652"/>
      <c r="Y80" s="652"/>
      <c r="Z80" s="652"/>
      <c r="AA80" s="652"/>
      <c r="AB80" s="652"/>
      <c r="AC80" s="652"/>
      <c r="AD80" s="653"/>
      <c r="AE80" s="653"/>
      <c r="AF80" s="653"/>
      <c r="AG80" s="653"/>
      <c r="AH80" s="653"/>
      <c r="AI80" s="653"/>
      <c r="AJ80" s="653"/>
      <c r="AK80" s="653"/>
      <c r="AL80" s="653"/>
      <c r="AM80" s="653"/>
      <c r="AN80" s="653"/>
      <c r="AO80" s="653"/>
      <c r="AP80" s="653"/>
      <c r="AQ80" s="653"/>
      <c r="AR80" s="653"/>
      <c r="AS80" s="653"/>
      <c r="AT80" s="653"/>
      <c r="AU80" s="653"/>
      <c r="AV80" s="653"/>
      <c r="AW80" s="653"/>
      <c r="AX80" s="653"/>
      <c r="AY80" s="653"/>
      <c r="AZ80" s="653"/>
      <c r="BA80" s="653"/>
    </row>
    <row r="81" spans="2:16">
      <c r="B81" s="48"/>
      <c r="C81" s="48"/>
      <c r="D81" s="48"/>
      <c r="E81" s="48"/>
      <c r="F81" s="48"/>
      <c r="G81" s="48"/>
      <c r="H81" s="48"/>
      <c r="I81" s="48"/>
      <c r="J81" s="48"/>
      <c r="K81" s="48"/>
      <c r="L81" s="48"/>
      <c r="M81" s="48"/>
      <c r="N81" s="48"/>
      <c r="O81" s="107"/>
      <c r="P81" s="107"/>
    </row>
  </sheetData>
  <mergeCells count="2">
    <mergeCell ref="A1:BG1"/>
    <mergeCell ref="A80:BA80"/>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G31"/>
  <sheetViews>
    <sheetView showGridLines="0" zoomScaleNormal="100" workbookViewId="0">
      <selection sqref="A1:BG1"/>
    </sheetView>
  </sheetViews>
  <sheetFormatPr defaultColWidth="11.453125" defaultRowHeight="17"/>
  <cols>
    <col min="1" max="1" width="50" style="48" customWidth="1"/>
    <col min="2" max="16" width="13.7265625" style="4" customWidth="1"/>
    <col min="17" max="21" width="12.1796875" style="48" customWidth="1"/>
    <col min="22" max="24" width="12" style="48" customWidth="1"/>
    <col min="25" max="25" width="12.1796875" style="48" customWidth="1"/>
    <col min="26" max="28" width="11.54296875" style="48" customWidth="1"/>
    <col min="29" max="59" width="10.7265625" style="48" customWidth="1"/>
    <col min="60" max="16384" width="11.453125" style="48"/>
  </cols>
  <sheetData>
    <row r="1" spans="1:59">
      <c r="A1" s="650" t="s">
        <v>314</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row>
    <row r="2" spans="1:59" ht="34">
      <c r="A2" s="49" t="s">
        <v>1</v>
      </c>
      <c r="B2" s="50" t="s">
        <v>587</v>
      </c>
      <c r="C2" s="50" t="s">
        <v>582</v>
      </c>
      <c r="D2" s="50" t="s">
        <v>578</v>
      </c>
      <c r="E2" s="50" t="s">
        <v>574</v>
      </c>
      <c r="F2" s="50" t="s">
        <v>569</v>
      </c>
      <c r="G2" s="50" t="s">
        <v>562</v>
      </c>
      <c r="H2" s="50" t="s">
        <v>558</v>
      </c>
      <c r="I2" s="50" t="s">
        <v>258</v>
      </c>
      <c r="J2" s="50" t="s">
        <v>259</v>
      </c>
      <c r="K2" s="50" t="s">
        <v>260</v>
      </c>
      <c r="L2" s="50" t="s">
        <v>261</v>
      </c>
      <c r="M2" s="50" t="s">
        <v>262</v>
      </c>
      <c r="N2" s="50" t="s">
        <v>263</v>
      </c>
      <c r="O2" s="50" t="s">
        <v>264</v>
      </c>
      <c r="P2" s="50" t="s">
        <v>265</v>
      </c>
      <c r="Q2" s="50" t="s">
        <v>266</v>
      </c>
      <c r="R2" s="50" t="s">
        <v>267</v>
      </c>
      <c r="S2" s="50" t="s">
        <v>268</v>
      </c>
      <c r="T2" s="50" t="s">
        <v>269</v>
      </c>
      <c r="U2" s="50" t="s">
        <v>270</v>
      </c>
      <c r="V2" s="50" t="s">
        <v>271</v>
      </c>
      <c r="W2" s="50" t="s">
        <v>272</v>
      </c>
      <c r="X2" s="50" t="s">
        <v>273</v>
      </c>
      <c r="Y2" s="50" t="s">
        <v>274</v>
      </c>
      <c r="Z2" s="50" t="s">
        <v>275</v>
      </c>
      <c r="AA2" s="50" t="s">
        <v>276</v>
      </c>
      <c r="AB2" s="50" t="s">
        <v>277</v>
      </c>
      <c r="AC2" s="50" t="s">
        <v>278</v>
      </c>
      <c r="AD2" s="51" t="s">
        <v>279</v>
      </c>
      <c r="AE2" s="51" t="s">
        <v>280</v>
      </c>
      <c r="AF2" s="51" t="s">
        <v>281</v>
      </c>
      <c r="AG2" s="109" t="s">
        <v>282</v>
      </c>
      <c r="AH2" s="51" t="s">
        <v>283</v>
      </c>
      <c r="AI2" s="51" t="s">
        <v>284</v>
      </c>
      <c r="AJ2" s="51" t="s">
        <v>285</v>
      </c>
      <c r="AK2" s="51" t="s">
        <v>286</v>
      </c>
      <c r="AL2" s="564" t="s">
        <v>287</v>
      </c>
      <c r="AM2" s="51" t="s">
        <v>288</v>
      </c>
      <c r="AN2" s="51" t="s">
        <v>289</v>
      </c>
      <c r="AO2" s="565" t="s">
        <v>290</v>
      </c>
      <c r="AP2" s="565" t="s">
        <v>291</v>
      </c>
      <c r="AQ2" s="565" t="s">
        <v>292</v>
      </c>
      <c r="AR2" s="565" t="s">
        <v>293</v>
      </c>
      <c r="AS2" s="565" t="s">
        <v>294</v>
      </c>
      <c r="AT2" s="565" t="s">
        <v>295</v>
      </c>
      <c r="AU2" s="565" t="s">
        <v>296</v>
      </c>
      <c r="AV2" s="565" t="s">
        <v>297</v>
      </c>
      <c r="AW2" s="565" t="s">
        <v>298</v>
      </c>
      <c r="AX2" s="565" t="s">
        <v>299</v>
      </c>
      <c r="AY2" s="565" t="s">
        <v>300</v>
      </c>
      <c r="AZ2" s="565" t="s">
        <v>301</v>
      </c>
      <c r="BA2" s="565" t="s">
        <v>302</v>
      </c>
      <c r="BB2" s="565" t="s">
        <v>303</v>
      </c>
      <c r="BC2" s="565" t="s">
        <v>304</v>
      </c>
      <c r="BD2" s="565" t="s">
        <v>305</v>
      </c>
      <c r="BE2" s="565" t="s">
        <v>306</v>
      </c>
      <c r="BF2" s="565" t="s">
        <v>307</v>
      </c>
      <c r="BG2" s="565" t="s">
        <v>308</v>
      </c>
    </row>
    <row r="3" spans="1:59">
      <c r="A3" s="52" t="s">
        <v>56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4" t="s">
        <v>60</v>
      </c>
      <c r="AE3" s="64" t="s">
        <v>60</v>
      </c>
      <c r="AF3" s="65" t="s">
        <v>60</v>
      </c>
      <c r="AG3" s="112">
        <v>59</v>
      </c>
      <c r="AH3" s="52">
        <v>191</v>
      </c>
      <c r="AI3" s="52">
        <v>316</v>
      </c>
      <c r="AJ3" s="54">
        <v>633</v>
      </c>
      <c r="AK3" s="54">
        <v>737</v>
      </c>
      <c r="AL3" s="54">
        <v>746</v>
      </c>
      <c r="AM3" s="54">
        <v>745</v>
      </c>
      <c r="AN3" s="122" t="s">
        <v>121</v>
      </c>
      <c r="AO3" s="122" t="s">
        <v>121</v>
      </c>
      <c r="AP3" s="122" t="s">
        <v>121</v>
      </c>
      <c r="AQ3" s="122" t="s">
        <v>121</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row>
    <row r="4" spans="1:59">
      <c r="A4" s="52" t="s">
        <v>57</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6"/>
      <c r="AG4" s="112"/>
      <c r="AH4" s="52"/>
      <c r="AI4" s="52"/>
      <c r="AJ4" s="54"/>
      <c r="AK4" s="54"/>
      <c r="AL4" s="54"/>
      <c r="AM4" s="54"/>
      <c r="AN4" s="122"/>
      <c r="AO4" s="122"/>
      <c r="AP4" s="122"/>
      <c r="AQ4" s="122"/>
      <c r="AR4" s="122"/>
      <c r="AS4" s="122"/>
      <c r="AT4" s="122"/>
      <c r="AU4" s="122"/>
      <c r="AV4" s="122"/>
      <c r="AW4" s="122"/>
      <c r="AX4" s="122"/>
      <c r="AY4" s="122"/>
      <c r="AZ4" s="122"/>
      <c r="BA4" s="122"/>
      <c r="BB4" s="122"/>
      <c r="BC4" s="122"/>
      <c r="BD4" s="122"/>
      <c r="BE4" s="122"/>
      <c r="BF4" s="122"/>
      <c r="BG4" s="122"/>
    </row>
    <row r="5" spans="1:59">
      <c r="A5" s="128" t="s">
        <v>216</v>
      </c>
      <c r="B5" s="129" t="s">
        <v>60</v>
      </c>
      <c r="C5" s="129" t="s">
        <v>60</v>
      </c>
      <c r="D5" s="129" t="s">
        <v>60</v>
      </c>
      <c r="E5" s="129" t="s">
        <v>60</v>
      </c>
      <c r="F5" s="129" t="s">
        <v>60</v>
      </c>
      <c r="G5" s="129" t="s">
        <v>60</v>
      </c>
      <c r="H5" s="129" t="s">
        <v>60</v>
      </c>
      <c r="I5" s="129" t="s">
        <v>60</v>
      </c>
      <c r="J5" s="129" t="s">
        <v>60</v>
      </c>
      <c r="K5" s="129" t="s">
        <v>60</v>
      </c>
      <c r="L5" s="129" t="s">
        <v>60</v>
      </c>
      <c r="M5" s="129" t="s">
        <v>60</v>
      </c>
      <c r="N5" s="129" t="s">
        <v>60</v>
      </c>
      <c r="O5" s="129" t="s">
        <v>60</v>
      </c>
      <c r="P5" s="129" t="s">
        <v>60</v>
      </c>
      <c r="Q5" s="129" t="s">
        <v>60</v>
      </c>
      <c r="R5" s="129" t="s">
        <v>60</v>
      </c>
      <c r="S5" s="129" t="s">
        <v>60</v>
      </c>
      <c r="T5" s="129" t="s">
        <v>60</v>
      </c>
      <c r="U5" s="129" t="s">
        <v>60</v>
      </c>
      <c r="V5" s="129" t="s">
        <v>60</v>
      </c>
      <c r="W5" s="129" t="s">
        <v>60</v>
      </c>
      <c r="X5" s="129" t="s">
        <v>60</v>
      </c>
      <c r="Y5" s="129" t="s">
        <v>60</v>
      </c>
      <c r="Z5" s="129" t="s">
        <v>60</v>
      </c>
      <c r="AA5" s="129" t="s">
        <v>60</v>
      </c>
      <c r="AB5" s="129" t="s">
        <v>60</v>
      </c>
      <c r="AC5" s="129" t="s">
        <v>60</v>
      </c>
      <c r="AD5" s="129" t="s">
        <v>60</v>
      </c>
      <c r="AE5" s="129" t="s">
        <v>60</v>
      </c>
      <c r="AF5" s="402" t="s">
        <v>60</v>
      </c>
      <c r="AG5" s="567">
        <v>-19</v>
      </c>
      <c r="AH5" s="157">
        <v>-238</v>
      </c>
      <c r="AI5" s="157">
        <v>-238</v>
      </c>
      <c r="AJ5" s="93">
        <v>-238</v>
      </c>
      <c r="AK5" s="93">
        <v>-219</v>
      </c>
      <c r="AL5" s="404" t="s">
        <v>60</v>
      </c>
      <c r="AM5" s="404" t="s">
        <v>60</v>
      </c>
      <c r="AN5" s="405" t="s">
        <v>121</v>
      </c>
      <c r="AO5" s="405" t="s">
        <v>121</v>
      </c>
      <c r="AP5" s="405" t="s">
        <v>121</v>
      </c>
      <c r="AQ5" s="405" t="s">
        <v>121</v>
      </c>
      <c r="AR5" s="405" t="s">
        <v>121</v>
      </c>
      <c r="AS5" s="406" t="s">
        <v>121</v>
      </c>
      <c r="AT5" s="406" t="s">
        <v>121</v>
      </c>
      <c r="AU5" s="406" t="s">
        <v>121</v>
      </c>
      <c r="AV5" s="406" t="s">
        <v>121</v>
      </c>
      <c r="AW5" s="406" t="s">
        <v>121</v>
      </c>
      <c r="AX5" s="406" t="s">
        <v>121</v>
      </c>
      <c r="AY5" s="406" t="s">
        <v>121</v>
      </c>
      <c r="AZ5" s="406" t="s">
        <v>121</v>
      </c>
      <c r="BA5" s="405" t="s">
        <v>121</v>
      </c>
      <c r="BB5" s="405" t="s">
        <v>121</v>
      </c>
      <c r="BC5" s="405" t="s">
        <v>121</v>
      </c>
      <c r="BD5" s="405" t="s">
        <v>121</v>
      </c>
      <c r="BE5" s="405" t="s">
        <v>121</v>
      </c>
      <c r="BF5" s="405" t="s">
        <v>121</v>
      </c>
      <c r="BG5" s="405" t="s">
        <v>121</v>
      </c>
    </row>
    <row r="6" spans="1:59">
      <c r="A6" s="123" t="s">
        <v>217</v>
      </c>
      <c r="B6" s="132" t="s">
        <v>60</v>
      </c>
      <c r="C6" s="132" t="s">
        <v>60</v>
      </c>
      <c r="D6" s="132" t="s">
        <v>60</v>
      </c>
      <c r="E6" s="132" t="s">
        <v>60</v>
      </c>
      <c r="F6" s="132" t="s">
        <v>60</v>
      </c>
      <c r="G6" s="132" t="s">
        <v>60</v>
      </c>
      <c r="H6" s="132" t="s">
        <v>60</v>
      </c>
      <c r="I6" s="132" t="s">
        <v>60</v>
      </c>
      <c r="J6" s="132" t="s">
        <v>60</v>
      </c>
      <c r="K6" s="132" t="s">
        <v>60</v>
      </c>
      <c r="L6" s="132" t="s">
        <v>60</v>
      </c>
      <c r="M6" s="132" t="s">
        <v>60</v>
      </c>
      <c r="N6" s="132" t="s">
        <v>60</v>
      </c>
      <c r="O6" s="132" t="s">
        <v>60</v>
      </c>
      <c r="P6" s="132" t="s">
        <v>60</v>
      </c>
      <c r="Q6" s="132" t="s">
        <v>60</v>
      </c>
      <c r="R6" s="132" t="s">
        <v>60</v>
      </c>
      <c r="S6" s="132" t="s">
        <v>60</v>
      </c>
      <c r="T6" s="132" t="s">
        <v>60</v>
      </c>
      <c r="U6" s="132" t="s">
        <v>60</v>
      </c>
      <c r="V6" s="132" t="s">
        <v>60</v>
      </c>
      <c r="W6" s="132" t="s">
        <v>60</v>
      </c>
      <c r="X6" s="132" t="s">
        <v>60</v>
      </c>
      <c r="Y6" s="132" t="s">
        <v>60</v>
      </c>
      <c r="Z6" s="132" t="s">
        <v>60</v>
      </c>
      <c r="AA6" s="132" t="s">
        <v>60</v>
      </c>
      <c r="AB6" s="132" t="s">
        <v>60</v>
      </c>
      <c r="AC6" s="132" t="s">
        <v>60</v>
      </c>
      <c r="AD6" s="132" t="s">
        <v>60</v>
      </c>
      <c r="AE6" s="132" t="s">
        <v>60</v>
      </c>
      <c r="AF6" s="407" t="s">
        <v>60</v>
      </c>
      <c r="AG6" s="568">
        <v>-29</v>
      </c>
      <c r="AH6" s="569">
        <v>-107</v>
      </c>
      <c r="AI6" s="569">
        <v>-181</v>
      </c>
      <c r="AJ6" s="409">
        <v>-392</v>
      </c>
      <c r="AK6" s="409">
        <v>-446</v>
      </c>
      <c r="AL6" s="409">
        <v>-449</v>
      </c>
      <c r="AM6" s="409">
        <v>-449</v>
      </c>
      <c r="AN6" s="410" t="s">
        <v>121</v>
      </c>
      <c r="AO6" s="410" t="s">
        <v>121</v>
      </c>
      <c r="AP6" s="410" t="s">
        <v>121</v>
      </c>
      <c r="AQ6" s="410" t="s">
        <v>121</v>
      </c>
      <c r="AR6" s="410" t="s">
        <v>121</v>
      </c>
      <c r="AS6" s="411" t="s">
        <v>121</v>
      </c>
      <c r="AT6" s="411" t="s">
        <v>121</v>
      </c>
      <c r="AU6" s="411" t="s">
        <v>121</v>
      </c>
      <c r="AV6" s="411" t="s">
        <v>121</v>
      </c>
      <c r="AW6" s="411" t="s">
        <v>121</v>
      </c>
      <c r="AX6" s="411" t="s">
        <v>121</v>
      </c>
      <c r="AY6" s="411" t="s">
        <v>121</v>
      </c>
      <c r="AZ6" s="411" t="s">
        <v>121</v>
      </c>
      <c r="BA6" s="410" t="s">
        <v>121</v>
      </c>
      <c r="BB6" s="410" t="s">
        <v>121</v>
      </c>
      <c r="BC6" s="410" t="s">
        <v>121</v>
      </c>
      <c r="BD6" s="410" t="s">
        <v>121</v>
      </c>
      <c r="BE6" s="410" t="s">
        <v>121</v>
      </c>
      <c r="BF6" s="410" t="s">
        <v>121</v>
      </c>
      <c r="BG6" s="410" t="s">
        <v>121</v>
      </c>
    </row>
    <row r="7" spans="1:59">
      <c r="A7" s="55" t="s">
        <v>218</v>
      </c>
      <c r="B7" s="84" t="s">
        <v>60</v>
      </c>
      <c r="C7" s="84" t="s">
        <v>60</v>
      </c>
      <c r="D7" s="84" t="s">
        <v>60</v>
      </c>
      <c r="E7" s="84" t="s">
        <v>60</v>
      </c>
      <c r="F7" s="84" t="s">
        <v>60</v>
      </c>
      <c r="G7" s="84" t="s">
        <v>60</v>
      </c>
      <c r="H7" s="84" t="s">
        <v>60</v>
      </c>
      <c r="I7" s="84" t="s">
        <v>60</v>
      </c>
      <c r="J7" s="84" t="s">
        <v>60</v>
      </c>
      <c r="K7" s="84" t="s">
        <v>60</v>
      </c>
      <c r="L7" s="84" t="s">
        <v>60</v>
      </c>
      <c r="M7" s="84" t="s">
        <v>60</v>
      </c>
      <c r="N7" s="84" t="s">
        <v>60</v>
      </c>
      <c r="O7" s="84" t="s">
        <v>60</v>
      </c>
      <c r="P7" s="84" t="s">
        <v>60</v>
      </c>
      <c r="Q7" s="84" t="s">
        <v>60</v>
      </c>
      <c r="R7" s="84" t="s">
        <v>60</v>
      </c>
      <c r="S7" s="84" t="s">
        <v>60</v>
      </c>
      <c r="T7" s="84" t="s">
        <v>60</v>
      </c>
      <c r="U7" s="84" t="s">
        <v>60</v>
      </c>
      <c r="V7" s="84" t="s">
        <v>60</v>
      </c>
      <c r="W7" s="84" t="s">
        <v>60</v>
      </c>
      <c r="X7" s="84" t="s">
        <v>60</v>
      </c>
      <c r="Y7" s="84" t="s">
        <v>60</v>
      </c>
      <c r="Z7" s="84" t="s">
        <v>60</v>
      </c>
      <c r="AA7" s="84" t="s">
        <v>60</v>
      </c>
      <c r="AB7" s="84" t="s">
        <v>60</v>
      </c>
      <c r="AC7" s="84" t="s">
        <v>60</v>
      </c>
      <c r="AD7" s="84" t="s">
        <v>60</v>
      </c>
      <c r="AE7" s="84" t="s">
        <v>60</v>
      </c>
      <c r="AF7" s="149" t="s">
        <v>60</v>
      </c>
      <c r="AG7" s="488">
        <v>-48</v>
      </c>
      <c r="AH7" s="55">
        <v>-345</v>
      </c>
      <c r="AI7" s="55">
        <v>-419</v>
      </c>
      <c r="AJ7" s="57">
        <v>-630</v>
      </c>
      <c r="AK7" s="57">
        <v>-665</v>
      </c>
      <c r="AL7" s="57">
        <v>-449</v>
      </c>
      <c r="AM7" s="57">
        <v>-449</v>
      </c>
      <c r="AN7" s="135" t="s">
        <v>121</v>
      </c>
      <c r="AO7" s="135" t="s">
        <v>121</v>
      </c>
      <c r="AP7" s="135" t="s">
        <v>121</v>
      </c>
      <c r="AQ7" s="135" t="s">
        <v>121</v>
      </c>
      <c r="AR7" s="135" t="s">
        <v>121</v>
      </c>
      <c r="AS7" s="135" t="s">
        <v>121</v>
      </c>
      <c r="AT7" s="135" t="s">
        <v>121</v>
      </c>
      <c r="AU7" s="135" t="s">
        <v>121</v>
      </c>
      <c r="AV7" s="135" t="s">
        <v>121</v>
      </c>
      <c r="AW7" s="135" t="s">
        <v>121</v>
      </c>
      <c r="AX7" s="135" t="s">
        <v>121</v>
      </c>
      <c r="AY7" s="135" t="s">
        <v>121</v>
      </c>
      <c r="AZ7" s="135" t="s">
        <v>121</v>
      </c>
      <c r="BA7" s="135" t="s">
        <v>121</v>
      </c>
      <c r="BB7" s="135" t="s">
        <v>121</v>
      </c>
      <c r="BC7" s="135" t="s">
        <v>121</v>
      </c>
      <c r="BD7" s="135" t="s">
        <v>121</v>
      </c>
      <c r="BE7" s="135" t="s">
        <v>121</v>
      </c>
      <c r="BF7" s="135" t="s">
        <v>121</v>
      </c>
      <c r="BG7" s="135" t="s">
        <v>121</v>
      </c>
    </row>
    <row r="8" spans="1:59">
      <c r="A8" s="58" t="s">
        <v>58</v>
      </c>
      <c r="B8" s="126" t="s">
        <v>60</v>
      </c>
      <c r="C8" s="126" t="s">
        <v>60</v>
      </c>
      <c r="D8" s="126" t="s">
        <v>60</v>
      </c>
      <c r="E8" s="126" t="s">
        <v>60</v>
      </c>
      <c r="F8" s="126" t="s">
        <v>60</v>
      </c>
      <c r="G8" s="126" t="s">
        <v>60</v>
      </c>
      <c r="H8" s="126" t="s">
        <v>60</v>
      </c>
      <c r="I8" s="126" t="s">
        <v>60</v>
      </c>
      <c r="J8" s="126" t="s">
        <v>60</v>
      </c>
      <c r="K8" s="126" t="s">
        <v>60</v>
      </c>
      <c r="L8" s="126" t="s">
        <v>60</v>
      </c>
      <c r="M8" s="126" t="s">
        <v>60</v>
      </c>
      <c r="N8" s="126" t="s">
        <v>60</v>
      </c>
      <c r="O8" s="126" t="s">
        <v>60</v>
      </c>
      <c r="P8" s="126" t="s">
        <v>60</v>
      </c>
      <c r="Q8" s="126" t="s">
        <v>60</v>
      </c>
      <c r="R8" s="126" t="s">
        <v>60</v>
      </c>
      <c r="S8" s="126" t="s">
        <v>60</v>
      </c>
      <c r="T8" s="126" t="s">
        <v>60</v>
      </c>
      <c r="U8" s="126" t="s">
        <v>60</v>
      </c>
      <c r="V8" s="126" t="s">
        <v>60</v>
      </c>
      <c r="W8" s="126" t="s">
        <v>60</v>
      </c>
      <c r="X8" s="126" t="s">
        <v>60</v>
      </c>
      <c r="Y8" s="126" t="s">
        <v>60</v>
      </c>
      <c r="Z8" s="126" t="s">
        <v>60</v>
      </c>
      <c r="AA8" s="126" t="s">
        <v>60</v>
      </c>
      <c r="AB8" s="126" t="s">
        <v>60</v>
      </c>
      <c r="AC8" s="126" t="s">
        <v>60</v>
      </c>
      <c r="AD8" s="126" t="s">
        <v>60</v>
      </c>
      <c r="AE8" s="126" t="s">
        <v>60</v>
      </c>
      <c r="AF8" s="400" t="s">
        <v>60</v>
      </c>
      <c r="AG8" s="110">
        <v>11</v>
      </c>
      <c r="AH8" s="58">
        <v>-154</v>
      </c>
      <c r="AI8" s="58">
        <v>-103</v>
      </c>
      <c r="AJ8" s="59">
        <v>3</v>
      </c>
      <c r="AK8" s="59">
        <v>72</v>
      </c>
      <c r="AL8" s="59">
        <v>297</v>
      </c>
      <c r="AM8" s="59">
        <v>296</v>
      </c>
      <c r="AN8" s="127" t="s">
        <v>121</v>
      </c>
      <c r="AO8" s="127" t="s">
        <v>121</v>
      </c>
      <c r="AP8" s="127" t="s">
        <v>121</v>
      </c>
      <c r="AQ8" s="127" t="s">
        <v>121</v>
      </c>
      <c r="AR8" s="127" t="s">
        <v>121</v>
      </c>
      <c r="AS8" s="127" t="s">
        <v>121</v>
      </c>
      <c r="AT8" s="127" t="s">
        <v>121</v>
      </c>
      <c r="AU8" s="127" t="s">
        <v>121</v>
      </c>
      <c r="AV8" s="127" t="s">
        <v>121</v>
      </c>
      <c r="AW8" s="127" t="s">
        <v>121</v>
      </c>
      <c r="AX8" s="127" t="s">
        <v>121</v>
      </c>
      <c r="AY8" s="127" t="s">
        <v>121</v>
      </c>
      <c r="AZ8" s="127" t="s">
        <v>121</v>
      </c>
      <c r="BA8" s="127" t="s">
        <v>121</v>
      </c>
      <c r="BB8" s="127" t="s">
        <v>121</v>
      </c>
      <c r="BC8" s="127" t="s">
        <v>121</v>
      </c>
      <c r="BD8" s="127" t="s">
        <v>121</v>
      </c>
      <c r="BE8" s="127" t="s">
        <v>121</v>
      </c>
      <c r="BF8" s="127" t="s">
        <v>121</v>
      </c>
      <c r="BG8" s="127" t="s">
        <v>121</v>
      </c>
    </row>
    <row r="9" spans="1:59">
      <c r="A9" s="60"/>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40"/>
      <c r="AG9" s="424"/>
      <c r="AH9" s="60"/>
      <c r="AI9" s="60"/>
      <c r="AJ9" s="62"/>
      <c r="AK9" s="62"/>
      <c r="AL9" s="62"/>
      <c r="AM9" s="62"/>
      <c r="AN9" s="62"/>
      <c r="AO9" s="62"/>
      <c r="AP9" s="62"/>
      <c r="AQ9" s="62"/>
      <c r="AR9" s="62"/>
      <c r="AS9" s="62"/>
      <c r="AT9" s="62"/>
      <c r="AU9" s="62"/>
      <c r="AV9" s="62"/>
      <c r="AW9" s="62"/>
      <c r="AX9" s="62"/>
      <c r="AY9" s="62"/>
      <c r="AZ9" s="62"/>
      <c r="BA9" s="62"/>
      <c r="BB9" s="62"/>
      <c r="BC9" s="62"/>
      <c r="BD9" s="62"/>
      <c r="BE9" s="62"/>
      <c r="BF9" s="62"/>
      <c r="BG9" s="62"/>
    </row>
    <row r="10" spans="1:59">
      <c r="A10" s="52" t="s">
        <v>174</v>
      </c>
      <c r="B10" s="64" t="s">
        <v>60</v>
      </c>
      <c r="C10" s="64" t="s">
        <v>60</v>
      </c>
      <c r="D10" s="64" t="s">
        <v>60</v>
      </c>
      <c r="E10" s="64" t="s">
        <v>60</v>
      </c>
      <c r="F10" s="64" t="s">
        <v>60</v>
      </c>
      <c r="G10" s="64" t="s">
        <v>60</v>
      </c>
      <c r="H10" s="64" t="s">
        <v>60</v>
      </c>
      <c r="I10" s="64" t="s">
        <v>60</v>
      </c>
      <c r="J10" s="64" t="s">
        <v>60</v>
      </c>
      <c r="K10" s="64" t="s">
        <v>60</v>
      </c>
      <c r="L10" s="64" t="s">
        <v>60</v>
      </c>
      <c r="M10" s="64" t="s">
        <v>60</v>
      </c>
      <c r="N10" s="64" t="s">
        <v>60</v>
      </c>
      <c r="O10" s="64" t="s">
        <v>60</v>
      </c>
      <c r="P10" s="64" t="s">
        <v>60</v>
      </c>
      <c r="Q10" s="64" t="s">
        <v>60</v>
      </c>
      <c r="R10" s="64" t="s">
        <v>60</v>
      </c>
      <c r="S10" s="64" t="s">
        <v>60</v>
      </c>
      <c r="T10" s="64" t="s">
        <v>60</v>
      </c>
      <c r="U10" s="64" t="s">
        <v>60</v>
      </c>
      <c r="V10" s="64" t="s">
        <v>60</v>
      </c>
      <c r="W10" s="64" t="s">
        <v>60</v>
      </c>
      <c r="X10" s="64" t="s">
        <v>60</v>
      </c>
      <c r="Y10" s="64" t="s">
        <v>60</v>
      </c>
      <c r="Z10" s="64" t="s">
        <v>60</v>
      </c>
      <c r="AA10" s="64" t="s">
        <v>60</v>
      </c>
      <c r="AB10" s="64" t="s">
        <v>60</v>
      </c>
      <c r="AC10" s="64" t="s">
        <v>60</v>
      </c>
      <c r="AD10" s="64" t="s">
        <v>60</v>
      </c>
      <c r="AE10" s="64" t="s">
        <v>60</v>
      </c>
      <c r="AF10" s="65" t="s">
        <v>60</v>
      </c>
      <c r="AG10" s="112">
        <v>-23</v>
      </c>
      <c r="AH10" s="52">
        <v>-68</v>
      </c>
      <c r="AI10" s="52">
        <v>-102</v>
      </c>
      <c r="AJ10" s="54">
        <v>-142</v>
      </c>
      <c r="AK10" s="54">
        <v>-157</v>
      </c>
      <c r="AL10" s="54">
        <v>-152</v>
      </c>
      <c r="AM10" s="54">
        <v>-149</v>
      </c>
      <c r="AN10" s="122" t="s">
        <v>121</v>
      </c>
      <c r="AO10" s="122" t="s">
        <v>121</v>
      </c>
      <c r="AP10" s="122" t="s">
        <v>121</v>
      </c>
      <c r="AQ10" s="122" t="s">
        <v>121</v>
      </c>
      <c r="AR10" s="122" t="s">
        <v>121</v>
      </c>
      <c r="AS10" s="131" t="s">
        <v>121</v>
      </c>
      <c r="AT10" s="131" t="s">
        <v>121</v>
      </c>
      <c r="AU10" s="131" t="s">
        <v>121</v>
      </c>
      <c r="AV10" s="131" t="s">
        <v>121</v>
      </c>
      <c r="AW10" s="131" t="s">
        <v>121</v>
      </c>
      <c r="AX10" s="131" t="s">
        <v>121</v>
      </c>
      <c r="AY10" s="131" t="s">
        <v>121</v>
      </c>
      <c r="AZ10" s="131" t="s">
        <v>121</v>
      </c>
      <c r="BA10" s="122" t="s">
        <v>121</v>
      </c>
      <c r="BB10" s="122" t="s">
        <v>121</v>
      </c>
      <c r="BC10" s="122" t="s">
        <v>121</v>
      </c>
      <c r="BD10" s="122" t="s">
        <v>121</v>
      </c>
      <c r="BE10" s="122" t="s">
        <v>121</v>
      </c>
      <c r="BF10" s="122" t="s">
        <v>121</v>
      </c>
      <c r="BG10" s="122" t="s">
        <v>121</v>
      </c>
    </row>
    <row r="11" spans="1:59">
      <c r="A11" s="52" t="s">
        <v>219</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6"/>
      <c r="AG11" s="112"/>
      <c r="AH11" s="52"/>
      <c r="AI11" s="52"/>
      <c r="AJ11" s="54"/>
      <c r="AK11" s="54"/>
      <c r="AL11" s="54"/>
      <c r="AM11" s="54"/>
      <c r="AN11" s="122"/>
      <c r="AO11" s="122"/>
      <c r="AP11" s="122"/>
      <c r="AQ11" s="122"/>
      <c r="AR11" s="122"/>
      <c r="AS11" s="131"/>
      <c r="AT11" s="131"/>
      <c r="AU11" s="131"/>
      <c r="AV11" s="131"/>
      <c r="AW11" s="131"/>
      <c r="AX11" s="131"/>
      <c r="AY11" s="131"/>
      <c r="AZ11" s="131"/>
      <c r="BA11" s="122"/>
      <c r="BB11" s="122"/>
      <c r="BC11" s="122"/>
      <c r="BD11" s="122"/>
      <c r="BE11" s="122"/>
      <c r="BF11" s="122"/>
      <c r="BG11" s="122"/>
    </row>
    <row r="12" spans="1:59">
      <c r="A12" s="128" t="s">
        <v>216</v>
      </c>
      <c r="B12" s="64" t="s">
        <v>60</v>
      </c>
      <c r="C12" s="64" t="s">
        <v>60</v>
      </c>
      <c r="D12" s="64" t="s">
        <v>60</v>
      </c>
      <c r="E12" s="64" t="s">
        <v>60</v>
      </c>
      <c r="F12" s="64" t="s">
        <v>60</v>
      </c>
      <c r="G12" s="64" t="s">
        <v>60</v>
      </c>
      <c r="H12" s="64" t="s">
        <v>60</v>
      </c>
      <c r="I12" s="64" t="s">
        <v>60</v>
      </c>
      <c r="J12" s="64" t="s">
        <v>60</v>
      </c>
      <c r="K12" s="64" t="s">
        <v>60</v>
      </c>
      <c r="L12" s="64" t="s">
        <v>60</v>
      </c>
      <c r="M12" s="64" t="s">
        <v>60</v>
      </c>
      <c r="N12" s="64" t="s">
        <v>60</v>
      </c>
      <c r="O12" s="64" t="s">
        <v>60</v>
      </c>
      <c r="P12" s="64" t="s">
        <v>60</v>
      </c>
      <c r="Q12" s="64" t="s">
        <v>60</v>
      </c>
      <c r="R12" s="64" t="s">
        <v>60</v>
      </c>
      <c r="S12" s="64" t="s">
        <v>60</v>
      </c>
      <c r="T12" s="64" t="s">
        <v>60</v>
      </c>
      <c r="U12" s="64" t="s">
        <v>60</v>
      </c>
      <c r="V12" s="64" t="s">
        <v>60</v>
      </c>
      <c r="W12" s="64" t="s">
        <v>60</v>
      </c>
      <c r="X12" s="64" t="s">
        <v>60</v>
      </c>
      <c r="Y12" s="64" t="s">
        <v>60</v>
      </c>
      <c r="Z12" s="64" t="s">
        <v>60</v>
      </c>
      <c r="AA12" s="64" t="s">
        <v>60</v>
      </c>
      <c r="AB12" s="64" t="s">
        <v>60</v>
      </c>
      <c r="AC12" s="64" t="s">
        <v>60</v>
      </c>
      <c r="AD12" s="64" t="s">
        <v>60</v>
      </c>
      <c r="AE12" s="64" t="s">
        <v>60</v>
      </c>
      <c r="AF12" s="65" t="s">
        <v>60</v>
      </c>
      <c r="AG12" s="567">
        <v>-13</v>
      </c>
      <c r="AH12" s="157">
        <v>-159</v>
      </c>
      <c r="AI12" s="157">
        <v>-159</v>
      </c>
      <c r="AJ12" s="93">
        <v>-930</v>
      </c>
      <c r="AK12" s="93">
        <v>-917</v>
      </c>
      <c r="AL12" s="93">
        <v>-771</v>
      </c>
      <c r="AM12" s="93">
        <v>-771</v>
      </c>
      <c r="AN12" s="405" t="s">
        <v>121</v>
      </c>
      <c r="AO12" s="405" t="s">
        <v>121</v>
      </c>
      <c r="AP12" s="405" t="s">
        <v>121</v>
      </c>
      <c r="AQ12" s="405" t="s">
        <v>121</v>
      </c>
      <c r="AR12" s="405" t="s">
        <v>121</v>
      </c>
      <c r="AS12" s="406" t="s">
        <v>121</v>
      </c>
      <c r="AT12" s="406" t="s">
        <v>121</v>
      </c>
      <c r="AU12" s="406" t="s">
        <v>121</v>
      </c>
      <c r="AV12" s="406" t="s">
        <v>121</v>
      </c>
      <c r="AW12" s="406" t="s">
        <v>121</v>
      </c>
      <c r="AX12" s="406" t="s">
        <v>121</v>
      </c>
      <c r="AY12" s="406" t="s">
        <v>121</v>
      </c>
      <c r="AZ12" s="406" t="s">
        <v>121</v>
      </c>
      <c r="BA12" s="405" t="s">
        <v>121</v>
      </c>
      <c r="BB12" s="405" t="s">
        <v>121</v>
      </c>
      <c r="BC12" s="405" t="s">
        <v>121</v>
      </c>
      <c r="BD12" s="405" t="s">
        <v>121</v>
      </c>
      <c r="BE12" s="405" t="s">
        <v>121</v>
      </c>
      <c r="BF12" s="405" t="s">
        <v>121</v>
      </c>
      <c r="BG12" s="405" t="s">
        <v>121</v>
      </c>
    </row>
    <row r="13" spans="1:59">
      <c r="A13" s="123" t="s">
        <v>220</v>
      </c>
      <c r="B13" s="84" t="s">
        <v>60</v>
      </c>
      <c r="C13" s="84" t="s">
        <v>60</v>
      </c>
      <c r="D13" s="84" t="s">
        <v>60</v>
      </c>
      <c r="E13" s="84" t="s">
        <v>60</v>
      </c>
      <c r="F13" s="84" t="s">
        <v>60</v>
      </c>
      <c r="G13" s="84" t="s">
        <v>60</v>
      </c>
      <c r="H13" s="84" t="s">
        <v>60</v>
      </c>
      <c r="I13" s="84" t="s">
        <v>60</v>
      </c>
      <c r="J13" s="84" t="s">
        <v>60</v>
      </c>
      <c r="K13" s="84" t="s">
        <v>60</v>
      </c>
      <c r="L13" s="84" t="s">
        <v>60</v>
      </c>
      <c r="M13" s="84" t="s">
        <v>60</v>
      </c>
      <c r="N13" s="84" t="s">
        <v>60</v>
      </c>
      <c r="O13" s="84" t="s">
        <v>60</v>
      </c>
      <c r="P13" s="84" t="s">
        <v>60</v>
      </c>
      <c r="Q13" s="84" t="s">
        <v>60</v>
      </c>
      <c r="R13" s="84" t="s">
        <v>60</v>
      </c>
      <c r="S13" s="84" t="s">
        <v>60</v>
      </c>
      <c r="T13" s="84" t="s">
        <v>60</v>
      </c>
      <c r="U13" s="84" t="s">
        <v>60</v>
      </c>
      <c r="V13" s="84" t="s">
        <v>60</v>
      </c>
      <c r="W13" s="84" t="s">
        <v>60</v>
      </c>
      <c r="X13" s="84" t="s">
        <v>60</v>
      </c>
      <c r="Y13" s="84" t="s">
        <v>60</v>
      </c>
      <c r="Z13" s="84" t="s">
        <v>60</v>
      </c>
      <c r="AA13" s="84" t="s">
        <v>60</v>
      </c>
      <c r="AB13" s="84" t="s">
        <v>60</v>
      </c>
      <c r="AC13" s="84" t="s">
        <v>60</v>
      </c>
      <c r="AD13" s="84" t="s">
        <v>60</v>
      </c>
      <c r="AE13" s="84" t="s">
        <v>60</v>
      </c>
      <c r="AF13" s="86" t="s">
        <v>60</v>
      </c>
      <c r="AG13" s="568">
        <v>-40</v>
      </c>
      <c r="AH13" s="569">
        <v>-59</v>
      </c>
      <c r="AI13" s="569">
        <v>-80</v>
      </c>
      <c r="AJ13" s="409">
        <v>-103</v>
      </c>
      <c r="AK13" s="409">
        <v>-84</v>
      </c>
      <c r="AL13" s="409">
        <v>-91</v>
      </c>
      <c r="AM13" s="409">
        <v>-93</v>
      </c>
      <c r="AN13" s="414" t="s">
        <v>121</v>
      </c>
      <c r="AO13" s="414" t="s">
        <v>121</v>
      </c>
      <c r="AP13" s="414" t="s">
        <v>121</v>
      </c>
      <c r="AQ13" s="414" t="s">
        <v>121</v>
      </c>
      <c r="AR13" s="414" t="s">
        <v>121</v>
      </c>
      <c r="AS13" s="415" t="s">
        <v>121</v>
      </c>
      <c r="AT13" s="415" t="s">
        <v>121</v>
      </c>
      <c r="AU13" s="415" t="s">
        <v>121</v>
      </c>
      <c r="AV13" s="415" t="s">
        <v>121</v>
      </c>
      <c r="AW13" s="415" t="s">
        <v>121</v>
      </c>
      <c r="AX13" s="415" t="s">
        <v>121</v>
      </c>
      <c r="AY13" s="415" t="s">
        <v>121</v>
      </c>
      <c r="AZ13" s="415" t="s">
        <v>121</v>
      </c>
      <c r="BA13" s="414" t="s">
        <v>121</v>
      </c>
      <c r="BB13" s="414" t="s">
        <v>121</v>
      </c>
      <c r="BC13" s="414" t="s">
        <v>121</v>
      </c>
      <c r="BD13" s="414" t="s">
        <v>121</v>
      </c>
      <c r="BE13" s="414" t="s">
        <v>121</v>
      </c>
      <c r="BF13" s="414" t="s">
        <v>121</v>
      </c>
      <c r="BG13" s="414" t="s">
        <v>121</v>
      </c>
    </row>
    <row r="14" spans="1:59">
      <c r="A14" s="55" t="s">
        <v>175</v>
      </c>
      <c r="B14" s="84" t="s">
        <v>60</v>
      </c>
      <c r="C14" s="84" t="s">
        <v>60</v>
      </c>
      <c r="D14" s="84" t="s">
        <v>60</v>
      </c>
      <c r="E14" s="84" t="s">
        <v>60</v>
      </c>
      <c r="F14" s="84" t="s">
        <v>60</v>
      </c>
      <c r="G14" s="84" t="s">
        <v>60</v>
      </c>
      <c r="H14" s="84" t="s">
        <v>60</v>
      </c>
      <c r="I14" s="84" t="s">
        <v>60</v>
      </c>
      <c r="J14" s="84" t="s">
        <v>60</v>
      </c>
      <c r="K14" s="84" t="s">
        <v>60</v>
      </c>
      <c r="L14" s="84" t="s">
        <v>60</v>
      </c>
      <c r="M14" s="84" t="s">
        <v>60</v>
      </c>
      <c r="N14" s="84" t="s">
        <v>60</v>
      </c>
      <c r="O14" s="84" t="s">
        <v>60</v>
      </c>
      <c r="P14" s="84" t="s">
        <v>60</v>
      </c>
      <c r="Q14" s="84" t="s">
        <v>60</v>
      </c>
      <c r="R14" s="84" t="s">
        <v>60</v>
      </c>
      <c r="S14" s="84" t="s">
        <v>60</v>
      </c>
      <c r="T14" s="84" t="s">
        <v>60</v>
      </c>
      <c r="U14" s="84" t="s">
        <v>60</v>
      </c>
      <c r="V14" s="84" t="s">
        <v>60</v>
      </c>
      <c r="W14" s="84" t="s">
        <v>60</v>
      </c>
      <c r="X14" s="84" t="s">
        <v>60</v>
      </c>
      <c r="Y14" s="84" t="s">
        <v>60</v>
      </c>
      <c r="Z14" s="84" t="s">
        <v>60</v>
      </c>
      <c r="AA14" s="84" t="s">
        <v>60</v>
      </c>
      <c r="AB14" s="84" t="s">
        <v>60</v>
      </c>
      <c r="AC14" s="84" t="s">
        <v>60</v>
      </c>
      <c r="AD14" s="84" t="s">
        <v>60</v>
      </c>
      <c r="AE14" s="84" t="s">
        <v>60</v>
      </c>
      <c r="AF14" s="149" t="s">
        <v>60</v>
      </c>
      <c r="AG14" s="488">
        <v>-53</v>
      </c>
      <c r="AH14" s="55">
        <v>-218</v>
      </c>
      <c r="AI14" s="55">
        <v>-239</v>
      </c>
      <c r="AJ14" s="57">
        <v>-1033</v>
      </c>
      <c r="AK14" s="57">
        <v>-1001</v>
      </c>
      <c r="AL14" s="57">
        <v>-862</v>
      </c>
      <c r="AM14" s="57">
        <v>-864</v>
      </c>
      <c r="AN14" s="135" t="s">
        <v>121</v>
      </c>
      <c r="AO14" s="135" t="s">
        <v>121</v>
      </c>
      <c r="AP14" s="135" t="s">
        <v>121</v>
      </c>
      <c r="AQ14" s="135" t="s">
        <v>121</v>
      </c>
      <c r="AR14" s="135" t="s">
        <v>121</v>
      </c>
      <c r="AS14" s="136" t="s">
        <v>121</v>
      </c>
      <c r="AT14" s="136" t="s">
        <v>121</v>
      </c>
      <c r="AU14" s="136" t="s">
        <v>121</v>
      </c>
      <c r="AV14" s="136" t="s">
        <v>121</v>
      </c>
      <c r="AW14" s="136" t="s">
        <v>121</v>
      </c>
      <c r="AX14" s="136" t="s">
        <v>121</v>
      </c>
      <c r="AY14" s="136" t="s">
        <v>121</v>
      </c>
      <c r="AZ14" s="136" t="s">
        <v>121</v>
      </c>
      <c r="BA14" s="135" t="s">
        <v>121</v>
      </c>
      <c r="BB14" s="135" t="s">
        <v>121</v>
      </c>
      <c r="BC14" s="135" t="s">
        <v>121</v>
      </c>
      <c r="BD14" s="135" t="s">
        <v>121</v>
      </c>
      <c r="BE14" s="135" t="s">
        <v>121</v>
      </c>
      <c r="BF14" s="135" t="s">
        <v>121</v>
      </c>
      <c r="BG14" s="135" t="s">
        <v>121</v>
      </c>
    </row>
    <row r="15" spans="1:59">
      <c r="A15" s="58" t="s">
        <v>221</v>
      </c>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38"/>
      <c r="AG15" s="110">
        <v>-65</v>
      </c>
      <c r="AH15" s="58">
        <v>-440</v>
      </c>
      <c r="AI15" s="58">
        <v>-444</v>
      </c>
      <c r="AJ15" s="59">
        <v>-1172</v>
      </c>
      <c r="AK15" s="59">
        <v>-1086</v>
      </c>
      <c r="AL15" s="59">
        <v>-717</v>
      </c>
      <c r="AM15" s="59">
        <v>-717</v>
      </c>
      <c r="AN15" s="127" t="s">
        <v>121</v>
      </c>
      <c r="AO15" s="127" t="s">
        <v>121</v>
      </c>
      <c r="AP15" s="127" t="s">
        <v>121</v>
      </c>
      <c r="AQ15" s="127" t="s">
        <v>121</v>
      </c>
      <c r="AR15" s="127" t="s">
        <v>121</v>
      </c>
      <c r="AS15" s="141" t="s">
        <v>121</v>
      </c>
      <c r="AT15" s="141" t="s">
        <v>121</v>
      </c>
      <c r="AU15" s="141" t="s">
        <v>121</v>
      </c>
      <c r="AV15" s="141" t="s">
        <v>121</v>
      </c>
      <c r="AW15" s="141" t="s">
        <v>121</v>
      </c>
      <c r="AX15" s="141" t="s">
        <v>121</v>
      </c>
      <c r="AY15" s="141" t="s">
        <v>121</v>
      </c>
      <c r="AZ15" s="141" t="s">
        <v>121</v>
      </c>
      <c r="BA15" s="127" t="s">
        <v>121</v>
      </c>
      <c r="BB15" s="127" t="s">
        <v>121</v>
      </c>
      <c r="BC15" s="127" t="s">
        <v>121</v>
      </c>
      <c r="BD15" s="127" t="s">
        <v>121</v>
      </c>
      <c r="BE15" s="127" t="s">
        <v>121</v>
      </c>
      <c r="BF15" s="127" t="s">
        <v>121</v>
      </c>
      <c r="BG15" s="127" t="s">
        <v>121</v>
      </c>
    </row>
    <row r="16" spans="1:59">
      <c r="A16" s="60"/>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40"/>
      <c r="AG16" s="424"/>
      <c r="AH16" s="60"/>
      <c r="AI16" s="60"/>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row>
    <row r="17" spans="1:59">
      <c r="A17" s="52" t="s">
        <v>222</v>
      </c>
      <c r="B17" s="64" t="s">
        <v>60</v>
      </c>
      <c r="C17" s="64" t="s">
        <v>60</v>
      </c>
      <c r="D17" s="64" t="s">
        <v>60</v>
      </c>
      <c r="E17" s="64" t="s">
        <v>60</v>
      </c>
      <c r="F17" s="64" t="s">
        <v>60</v>
      </c>
      <c r="G17" s="64" t="s">
        <v>60</v>
      </c>
      <c r="H17" s="64" t="s">
        <v>60</v>
      </c>
      <c r="I17" s="64" t="s">
        <v>60</v>
      </c>
      <c r="J17" s="64" t="s">
        <v>60</v>
      </c>
      <c r="K17" s="64" t="s">
        <v>60</v>
      </c>
      <c r="L17" s="64" t="s">
        <v>60</v>
      </c>
      <c r="M17" s="64" t="s">
        <v>60</v>
      </c>
      <c r="N17" s="64" t="s">
        <v>60</v>
      </c>
      <c r="O17" s="64" t="s">
        <v>60</v>
      </c>
      <c r="P17" s="64" t="s">
        <v>60</v>
      </c>
      <c r="Q17" s="64" t="s">
        <v>60</v>
      </c>
      <c r="R17" s="64" t="s">
        <v>60</v>
      </c>
      <c r="S17" s="64" t="s">
        <v>60</v>
      </c>
      <c r="T17" s="64" t="s">
        <v>60</v>
      </c>
      <c r="U17" s="64" t="s">
        <v>60</v>
      </c>
      <c r="V17" s="64" t="s">
        <v>60</v>
      </c>
      <c r="W17" s="64" t="s">
        <v>60</v>
      </c>
      <c r="X17" s="64" t="s">
        <v>60</v>
      </c>
      <c r="Y17" s="64" t="s">
        <v>60</v>
      </c>
      <c r="Z17" s="64" t="s">
        <v>60</v>
      </c>
      <c r="AA17" s="64" t="s">
        <v>60</v>
      </c>
      <c r="AB17" s="64" t="s">
        <v>60</v>
      </c>
      <c r="AC17" s="64" t="s">
        <v>60</v>
      </c>
      <c r="AD17" s="64" t="s">
        <v>60</v>
      </c>
      <c r="AE17" s="64" t="s">
        <v>60</v>
      </c>
      <c r="AF17" s="65" t="s">
        <v>60</v>
      </c>
      <c r="AG17" s="112">
        <v>0</v>
      </c>
      <c r="AH17" s="52">
        <v>1</v>
      </c>
      <c r="AI17" s="52">
        <v>0</v>
      </c>
      <c r="AJ17" s="67">
        <v>0</v>
      </c>
      <c r="AK17" s="67" t="s">
        <v>60</v>
      </c>
      <c r="AL17" s="52">
        <v>-1</v>
      </c>
      <c r="AM17" s="52">
        <v>0</v>
      </c>
      <c r="AN17" s="122" t="s">
        <v>121</v>
      </c>
      <c r="AO17" s="122" t="s">
        <v>121</v>
      </c>
      <c r="AP17" s="122" t="s">
        <v>121</v>
      </c>
      <c r="AQ17" s="122" t="s">
        <v>121</v>
      </c>
      <c r="AR17" s="122" t="s">
        <v>121</v>
      </c>
      <c r="AS17" s="131" t="s">
        <v>121</v>
      </c>
      <c r="AT17" s="131" t="s">
        <v>121</v>
      </c>
      <c r="AU17" s="131" t="s">
        <v>121</v>
      </c>
      <c r="AV17" s="131" t="s">
        <v>121</v>
      </c>
      <c r="AW17" s="131" t="s">
        <v>121</v>
      </c>
      <c r="AX17" s="131" t="s">
        <v>121</v>
      </c>
      <c r="AY17" s="131" t="s">
        <v>121</v>
      </c>
      <c r="AZ17" s="131" t="s">
        <v>121</v>
      </c>
      <c r="BA17" s="122" t="s">
        <v>121</v>
      </c>
      <c r="BB17" s="122" t="s">
        <v>121</v>
      </c>
      <c r="BC17" s="122" t="s">
        <v>121</v>
      </c>
      <c r="BD17" s="122" t="s">
        <v>121</v>
      </c>
      <c r="BE17" s="122" t="s">
        <v>121</v>
      </c>
      <c r="BF17" s="122" t="s">
        <v>121</v>
      </c>
      <c r="BG17" s="122" t="s">
        <v>121</v>
      </c>
    </row>
    <row r="18" spans="1:59">
      <c r="A18" s="55" t="s">
        <v>223</v>
      </c>
      <c r="B18" s="84" t="s">
        <v>60</v>
      </c>
      <c r="C18" s="84" t="s">
        <v>60</v>
      </c>
      <c r="D18" s="84" t="s">
        <v>60</v>
      </c>
      <c r="E18" s="84" t="s">
        <v>60</v>
      </c>
      <c r="F18" s="84" t="s">
        <v>60</v>
      </c>
      <c r="G18" s="84" t="s">
        <v>60</v>
      </c>
      <c r="H18" s="84" t="s">
        <v>60</v>
      </c>
      <c r="I18" s="84" t="s">
        <v>60</v>
      </c>
      <c r="J18" s="84" t="s">
        <v>60</v>
      </c>
      <c r="K18" s="84" t="s">
        <v>60</v>
      </c>
      <c r="L18" s="84" t="s">
        <v>60</v>
      </c>
      <c r="M18" s="84" t="s">
        <v>60</v>
      </c>
      <c r="N18" s="84" t="s">
        <v>60</v>
      </c>
      <c r="O18" s="84" t="s">
        <v>60</v>
      </c>
      <c r="P18" s="84" t="s">
        <v>60</v>
      </c>
      <c r="Q18" s="84" t="s">
        <v>60</v>
      </c>
      <c r="R18" s="84" t="s">
        <v>60</v>
      </c>
      <c r="S18" s="84" t="s">
        <v>60</v>
      </c>
      <c r="T18" s="84" t="s">
        <v>60</v>
      </c>
      <c r="U18" s="84" t="s">
        <v>60</v>
      </c>
      <c r="V18" s="84" t="s">
        <v>60</v>
      </c>
      <c r="W18" s="84" t="s">
        <v>60</v>
      </c>
      <c r="X18" s="84" t="s">
        <v>60</v>
      </c>
      <c r="Y18" s="84" t="s">
        <v>60</v>
      </c>
      <c r="Z18" s="84" t="s">
        <v>60</v>
      </c>
      <c r="AA18" s="84" t="s">
        <v>60</v>
      </c>
      <c r="AB18" s="84" t="s">
        <v>60</v>
      </c>
      <c r="AC18" s="84" t="s">
        <v>60</v>
      </c>
      <c r="AD18" s="84" t="s">
        <v>60</v>
      </c>
      <c r="AE18" s="84" t="s">
        <v>60</v>
      </c>
      <c r="AF18" s="149" t="s">
        <v>60</v>
      </c>
      <c r="AG18" s="488">
        <v>0</v>
      </c>
      <c r="AH18" s="55">
        <v>-1</v>
      </c>
      <c r="AI18" s="55">
        <v>-1</v>
      </c>
      <c r="AJ18" s="57">
        <v>-1</v>
      </c>
      <c r="AK18" s="57">
        <v>-5</v>
      </c>
      <c r="AL18" s="57">
        <v>-6</v>
      </c>
      <c r="AM18" s="57">
        <v>-8</v>
      </c>
      <c r="AN18" s="135" t="s">
        <v>121</v>
      </c>
      <c r="AO18" s="135" t="s">
        <v>121</v>
      </c>
      <c r="AP18" s="135" t="s">
        <v>121</v>
      </c>
      <c r="AQ18" s="135" t="s">
        <v>121</v>
      </c>
      <c r="AR18" s="135" t="s">
        <v>121</v>
      </c>
      <c r="AS18" s="136" t="s">
        <v>121</v>
      </c>
      <c r="AT18" s="136" t="s">
        <v>121</v>
      </c>
      <c r="AU18" s="136" t="s">
        <v>121</v>
      </c>
      <c r="AV18" s="136" t="s">
        <v>121</v>
      </c>
      <c r="AW18" s="136" t="s">
        <v>121</v>
      </c>
      <c r="AX18" s="136" t="s">
        <v>121</v>
      </c>
      <c r="AY18" s="136" t="s">
        <v>121</v>
      </c>
      <c r="AZ18" s="136" t="s">
        <v>121</v>
      </c>
      <c r="BA18" s="135" t="s">
        <v>121</v>
      </c>
      <c r="BB18" s="135" t="s">
        <v>121</v>
      </c>
      <c r="BC18" s="135" t="s">
        <v>121</v>
      </c>
      <c r="BD18" s="135" t="s">
        <v>121</v>
      </c>
      <c r="BE18" s="135" t="s">
        <v>121</v>
      </c>
      <c r="BF18" s="135" t="s">
        <v>121</v>
      </c>
      <c r="BG18" s="135" t="s">
        <v>121</v>
      </c>
    </row>
    <row r="19" spans="1:59">
      <c r="A19" s="58" t="s">
        <v>67</v>
      </c>
      <c r="B19" s="126" t="s">
        <v>60</v>
      </c>
      <c r="C19" s="126" t="s">
        <v>60</v>
      </c>
      <c r="D19" s="126" t="s">
        <v>60</v>
      </c>
      <c r="E19" s="126" t="s">
        <v>60</v>
      </c>
      <c r="F19" s="126" t="s">
        <v>60</v>
      </c>
      <c r="G19" s="126" t="s">
        <v>60</v>
      </c>
      <c r="H19" s="126" t="s">
        <v>60</v>
      </c>
      <c r="I19" s="126" t="s">
        <v>60</v>
      </c>
      <c r="J19" s="126" t="s">
        <v>60</v>
      </c>
      <c r="K19" s="126" t="s">
        <v>60</v>
      </c>
      <c r="L19" s="126" t="s">
        <v>60</v>
      </c>
      <c r="M19" s="126" t="s">
        <v>60</v>
      </c>
      <c r="N19" s="126" t="s">
        <v>60</v>
      </c>
      <c r="O19" s="126" t="s">
        <v>60</v>
      </c>
      <c r="P19" s="126" t="s">
        <v>60</v>
      </c>
      <c r="Q19" s="126" t="s">
        <v>60</v>
      </c>
      <c r="R19" s="126" t="s">
        <v>60</v>
      </c>
      <c r="S19" s="126" t="s">
        <v>60</v>
      </c>
      <c r="T19" s="126" t="s">
        <v>60</v>
      </c>
      <c r="U19" s="126" t="s">
        <v>60</v>
      </c>
      <c r="V19" s="126" t="s">
        <v>60</v>
      </c>
      <c r="W19" s="126" t="s">
        <v>60</v>
      </c>
      <c r="X19" s="126" t="s">
        <v>60</v>
      </c>
      <c r="Y19" s="126" t="s">
        <v>60</v>
      </c>
      <c r="Z19" s="126" t="s">
        <v>60</v>
      </c>
      <c r="AA19" s="126" t="s">
        <v>60</v>
      </c>
      <c r="AB19" s="126" t="s">
        <v>60</v>
      </c>
      <c r="AC19" s="126" t="s">
        <v>60</v>
      </c>
      <c r="AD19" s="126" t="s">
        <v>60</v>
      </c>
      <c r="AE19" s="126" t="s">
        <v>60</v>
      </c>
      <c r="AF19" s="400" t="s">
        <v>60</v>
      </c>
      <c r="AG19" s="110">
        <v>0</v>
      </c>
      <c r="AH19" s="58">
        <v>0</v>
      </c>
      <c r="AI19" s="58">
        <v>-1</v>
      </c>
      <c r="AJ19" s="59">
        <v>-1</v>
      </c>
      <c r="AK19" s="59">
        <v>-5</v>
      </c>
      <c r="AL19" s="59">
        <v>-7</v>
      </c>
      <c r="AM19" s="59">
        <v>-8</v>
      </c>
      <c r="AN19" s="127" t="s">
        <v>121</v>
      </c>
      <c r="AO19" s="127" t="s">
        <v>121</v>
      </c>
      <c r="AP19" s="127" t="s">
        <v>121</v>
      </c>
      <c r="AQ19" s="127" t="s">
        <v>121</v>
      </c>
      <c r="AR19" s="127" t="s">
        <v>121</v>
      </c>
      <c r="AS19" s="141" t="s">
        <v>121</v>
      </c>
      <c r="AT19" s="141" t="s">
        <v>121</v>
      </c>
      <c r="AU19" s="141" t="s">
        <v>121</v>
      </c>
      <c r="AV19" s="141" t="s">
        <v>121</v>
      </c>
      <c r="AW19" s="141" t="s">
        <v>121</v>
      </c>
      <c r="AX19" s="141" t="s">
        <v>121</v>
      </c>
      <c r="AY19" s="141" t="s">
        <v>121</v>
      </c>
      <c r="AZ19" s="141" t="s">
        <v>121</v>
      </c>
      <c r="BA19" s="127" t="s">
        <v>121</v>
      </c>
      <c r="BB19" s="127" t="s">
        <v>121</v>
      </c>
      <c r="BC19" s="127" t="s">
        <v>121</v>
      </c>
      <c r="BD19" s="127" t="s">
        <v>121</v>
      </c>
      <c r="BE19" s="127" t="s">
        <v>121</v>
      </c>
      <c r="BF19" s="127" t="s">
        <v>121</v>
      </c>
      <c r="BG19" s="127" t="s">
        <v>121</v>
      </c>
    </row>
    <row r="20" spans="1:59">
      <c r="A20" s="49"/>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c r="AG20" s="108"/>
      <c r="AH20" s="49"/>
      <c r="AI20" s="49"/>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row>
    <row r="21" spans="1:59" ht="51">
      <c r="A21" s="146" t="s">
        <v>224</v>
      </c>
      <c r="B21" s="126" t="s">
        <v>60</v>
      </c>
      <c r="C21" s="126" t="s">
        <v>60</v>
      </c>
      <c r="D21" s="126" t="s">
        <v>60</v>
      </c>
      <c r="E21" s="126" t="s">
        <v>60</v>
      </c>
      <c r="F21" s="126" t="s">
        <v>60</v>
      </c>
      <c r="G21" s="126" t="s">
        <v>60</v>
      </c>
      <c r="H21" s="126" t="s">
        <v>60</v>
      </c>
      <c r="I21" s="126" t="s">
        <v>60</v>
      </c>
      <c r="J21" s="126" t="s">
        <v>60</v>
      </c>
      <c r="K21" s="126" t="s">
        <v>60</v>
      </c>
      <c r="L21" s="126" t="s">
        <v>60</v>
      </c>
      <c r="M21" s="126" t="s">
        <v>60</v>
      </c>
      <c r="N21" s="126" t="s">
        <v>60</v>
      </c>
      <c r="O21" s="126" t="s">
        <v>60</v>
      </c>
      <c r="P21" s="126" t="s">
        <v>60</v>
      </c>
      <c r="Q21" s="126" t="s">
        <v>60</v>
      </c>
      <c r="R21" s="126" t="s">
        <v>60</v>
      </c>
      <c r="S21" s="126" t="s">
        <v>60</v>
      </c>
      <c r="T21" s="126" t="s">
        <v>60</v>
      </c>
      <c r="U21" s="126" t="s">
        <v>60</v>
      </c>
      <c r="V21" s="126" t="s">
        <v>60</v>
      </c>
      <c r="W21" s="126" t="s">
        <v>60</v>
      </c>
      <c r="X21" s="126" t="s">
        <v>60</v>
      </c>
      <c r="Y21" s="126" t="s">
        <v>60</v>
      </c>
      <c r="Z21" s="126" t="s">
        <v>60</v>
      </c>
      <c r="AA21" s="126" t="s">
        <v>60</v>
      </c>
      <c r="AB21" s="126" t="s">
        <v>60</v>
      </c>
      <c r="AC21" s="126" t="s">
        <v>60</v>
      </c>
      <c r="AD21" s="126" t="s">
        <v>60</v>
      </c>
      <c r="AE21" s="126" t="s">
        <v>60</v>
      </c>
      <c r="AF21" s="400" t="s">
        <v>60</v>
      </c>
      <c r="AG21" s="495">
        <v>-65</v>
      </c>
      <c r="AH21" s="146">
        <v>-440</v>
      </c>
      <c r="AI21" s="146">
        <v>-445</v>
      </c>
      <c r="AJ21" s="59">
        <v>-1173</v>
      </c>
      <c r="AK21" s="59">
        <v>-1091</v>
      </c>
      <c r="AL21" s="59">
        <v>-724</v>
      </c>
      <c r="AM21" s="59">
        <v>-725</v>
      </c>
      <c r="AN21" s="127" t="s">
        <v>121</v>
      </c>
      <c r="AO21" s="127" t="s">
        <v>121</v>
      </c>
      <c r="AP21" s="127" t="s">
        <v>121</v>
      </c>
      <c r="AQ21" s="127" t="s">
        <v>121</v>
      </c>
      <c r="AR21" s="127" t="s">
        <v>121</v>
      </c>
      <c r="AS21" s="141" t="s">
        <v>121</v>
      </c>
      <c r="AT21" s="141" t="s">
        <v>121</v>
      </c>
      <c r="AU21" s="141" t="s">
        <v>121</v>
      </c>
      <c r="AV21" s="141" t="s">
        <v>121</v>
      </c>
      <c r="AW21" s="141" t="s">
        <v>121</v>
      </c>
      <c r="AX21" s="141" t="s">
        <v>121</v>
      </c>
      <c r="AY21" s="141" t="s">
        <v>121</v>
      </c>
      <c r="AZ21" s="141" t="s">
        <v>121</v>
      </c>
      <c r="BA21" s="127" t="s">
        <v>121</v>
      </c>
      <c r="BB21" s="127" t="s">
        <v>121</v>
      </c>
      <c r="BC21" s="127" t="s">
        <v>121</v>
      </c>
      <c r="BD21" s="127" t="s">
        <v>121</v>
      </c>
      <c r="BE21" s="127" t="s">
        <v>121</v>
      </c>
      <c r="BF21" s="127" t="s">
        <v>121</v>
      </c>
      <c r="BG21" s="127" t="s">
        <v>121</v>
      </c>
    </row>
    <row r="22" spans="1:59">
      <c r="A22" s="55" t="s">
        <v>225</v>
      </c>
      <c r="B22" s="84" t="s">
        <v>60</v>
      </c>
      <c r="C22" s="84" t="s">
        <v>60</v>
      </c>
      <c r="D22" s="84" t="s">
        <v>60</v>
      </c>
      <c r="E22" s="84" t="s">
        <v>60</v>
      </c>
      <c r="F22" s="84" t="s">
        <v>60</v>
      </c>
      <c r="G22" s="84" t="s">
        <v>60</v>
      </c>
      <c r="H22" s="84" t="s">
        <v>60</v>
      </c>
      <c r="I22" s="84" t="s">
        <v>60</v>
      </c>
      <c r="J22" s="84" t="s">
        <v>60</v>
      </c>
      <c r="K22" s="84" t="s">
        <v>60</v>
      </c>
      <c r="L22" s="84" t="s">
        <v>60</v>
      </c>
      <c r="M22" s="84" t="s">
        <v>60</v>
      </c>
      <c r="N22" s="84" t="s">
        <v>60</v>
      </c>
      <c r="O22" s="84" t="s">
        <v>60</v>
      </c>
      <c r="P22" s="84" t="s">
        <v>60</v>
      </c>
      <c r="Q22" s="84" t="s">
        <v>60</v>
      </c>
      <c r="R22" s="84" t="s">
        <v>60</v>
      </c>
      <c r="S22" s="84" t="s">
        <v>60</v>
      </c>
      <c r="T22" s="84" t="s">
        <v>60</v>
      </c>
      <c r="U22" s="84" t="s">
        <v>60</v>
      </c>
      <c r="V22" s="84" t="s">
        <v>60</v>
      </c>
      <c r="W22" s="84" t="s">
        <v>60</v>
      </c>
      <c r="X22" s="84" t="s">
        <v>60</v>
      </c>
      <c r="Y22" s="84" t="s">
        <v>60</v>
      </c>
      <c r="Z22" s="84" t="s">
        <v>60</v>
      </c>
      <c r="AA22" s="84" t="s">
        <v>60</v>
      </c>
      <c r="AB22" s="84" t="s">
        <v>60</v>
      </c>
      <c r="AC22" s="84" t="s">
        <v>60</v>
      </c>
      <c r="AD22" s="84" t="s">
        <v>60</v>
      </c>
      <c r="AE22" s="84" t="s">
        <v>60</v>
      </c>
      <c r="AF22" s="149" t="s">
        <v>60</v>
      </c>
      <c r="AG22" s="488">
        <v>8</v>
      </c>
      <c r="AH22" s="55">
        <v>11</v>
      </c>
      <c r="AI22" s="55">
        <v>9</v>
      </c>
      <c r="AJ22" s="57">
        <v>195</v>
      </c>
      <c r="AK22" s="57">
        <v>186</v>
      </c>
      <c r="AL22" s="57">
        <v>183</v>
      </c>
      <c r="AM22" s="57">
        <v>187</v>
      </c>
      <c r="AN22" s="135" t="s">
        <v>121</v>
      </c>
      <c r="AO22" s="135" t="s">
        <v>121</v>
      </c>
      <c r="AP22" s="135" t="s">
        <v>121</v>
      </c>
      <c r="AQ22" s="135" t="s">
        <v>121</v>
      </c>
      <c r="AR22" s="135" t="s">
        <v>121</v>
      </c>
      <c r="AS22" s="136" t="s">
        <v>121</v>
      </c>
      <c r="AT22" s="136" t="s">
        <v>121</v>
      </c>
      <c r="AU22" s="136" t="s">
        <v>121</v>
      </c>
      <c r="AV22" s="136" t="s">
        <v>121</v>
      </c>
      <c r="AW22" s="136" t="s">
        <v>121</v>
      </c>
      <c r="AX22" s="136" t="s">
        <v>121</v>
      </c>
      <c r="AY22" s="136" t="s">
        <v>121</v>
      </c>
      <c r="AZ22" s="136" t="s">
        <v>121</v>
      </c>
      <c r="BA22" s="135" t="s">
        <v>121</v>
      </c>
      <c r="BB22" s="135" t="s">
        <v>121</v>
      </c>
      <c r="BC22" s="135" t="s">
        <v>121</v>
      </c>
      <c r="BD22" s="135" t="s">
        <v>121</v>
      </c>
      <c r="BE22" s="135" t="s">
        <v>121</v>
      </c>
      <c r="BF22" s="135" t="s">
        <v>121</v>
      </c>
      <c r="BG22" s="135" t="s">
        <v>121</v>
      </c>
    </row>
    <row r="23" spans="1:59" ht="51">
      <c r="A23" s="146" t="s">
        <v>226</v>
      </c>
      <c r="B23" s="126" t="s">
        <v>60</v>
      </c>
      <c r="C23" s="126" t="s">
        <v>60</v>
      </c>
      <c r="D23" s="126" t="s">
        <v>60</v>
      </c>
      <c r="E23" s="126" t="s">
        <v>60</v>
      </c>
      <c r="F23" s="126" t="s">
        <v>60</v>
      </c>
      <c r="G23" s="126" t="s">
        <v>60</v>
      </c>
      <c r="H23" s="126" t="s">
        <v>60</v>
      </c>
      <c r="I23" s="126" t="s">
        <v>60</v>
      </c>
      <c r="J23" s="126" t="s">
        <v>60</v>
      </c>
      <c r="K23" s="126" t="s">
        <v>60</v>
      </c>
      <c r="L23" s="126" t="s">
        <v>60</v>
      </c>
      <c r="M23" s="126" t="s">
        <v>60</v>
      </c>
      <c r="N23" s="126" t="s">
        <v>60</v>
      </c>
      <c r="O23" s="126" t="s">
        <v>60</v>
      </c>
      <c r="P23" s="126" t="s">
        <v>60</v>
      </c>
      <c r="Q23" s="126" t="s">
        <v>60</v>
      </c>
      <c r="R23" s="126" t="s">
        <v>60</v>
      </c>
      <c r="S23" s="126" t="s">
        <v>60</v>
      </c>
      <c r="T23" s="126" t="s">
        <v>60</v>
      </c>
      <c r="U23" s="126" t="s">
        <v>60</v>
      </c>
      <c r="V23" s="126" t="s">
        <v>60</v>
      </c>
      <c r="W23" s="126" t="s">
        <v>60</v>
      </c>
      <c r="X23" s="126" t="s">
        <v>60</v>
      </c>
      <c r="Y23" s="126" t="s">
        <v>60</v>
      </c>
      <c r="Z23" s="126" t="s">
        <v>60</v>
      </c>
      <c r="AA23" s="126" t="s">
        <v>60</v>
      </c>
      <c r="AB23" s="126" t="s">
        <v>60</v>
      </c>
      <c r="AC23" s="126" t="s">
        <v>60</v>
      </c>
      <c r="AD23" s="126" t="s">
        <v>60</v>
      </c>
      <c r="AE23" s="126" t="s">
        <v>60</v>
      </c>
      <c r="AF23" s="400" t="s">
        <v>60</v>
      </c>
      <c r="AG23" s="495">
        <v>-57</v>
      </c>
      <c r="AH23" s="146">
        <v>-429</v>
      </c>
      <c r="AI23" s="146">
        <v>-436</v>
      </c>
      <c r="AJ23" s="59">
        <v>-978</v>
      </c>
      <c r="AK23" s="59">
        <v>-905</v>
      </c>
      <c r="AL23" s="59">
        <v>-541</v>
      </c>
      <c r="AM23" s="59">
        <v>-538</v>
      </c>
      <c r="AN23" s="127" t="s">
        <v>121</v>
      </c>
      <c r="AO23" s="127" t="s">
        <v>121</v>
      </c>
      <c r="AP23" s="127" t="s">
        <v>121</v>
      </c>
      <c r="AQ23" s="127" t="s">
        <v>121</v>
      </c>
      <c r="AR23" s="127" t="s">
        <v>121</v>
      </c>
      <c r="AS23" s="141" t="s">
        <v>121</v>
      </c>
      <c r="AT23" s="141" t="s">
        <v>121</v>
      </c>
      <c r="AU23" s="141" t="s">
        <v>121</v>
      </c>
      <c r="AV23" s="141" t="s">
        <v>121</v>
      </c>
      <c r="AW23" s="141" t="s">
        <v>121</v>
      </c>
      <c r="AX23" s="141" t="s">
        <v>121</v>
      </c>
      <c r="AY23" s="141" t="s">
        <v>121</v>
      </c>
      <c r="AZ23" s="141" t="s">
        <v>121</v>
      </c>
      <c r="BA23" s="127" t="s">
        <v>121</v>
      </c>
      <c r="BB23" s="127" t="s">
        <v>121</v>
      </c>
      <c r="BC23" s="127" t="s">
        <v>121</v>
      </c>
      <c r="BD23" s="127" t="s">
        <v>121</v>
      </c>
      <c r="BE23" s="127" t="s">
        <v>121</v>
      </c>
      <c r="BF23" s="127" t="s">
        <v>121</v>
      </c>
      <c r="BG23" s="127" t="s">
        <v>121</v>
      </c>
    </row>
    <row r="24" spans="1:59">
      <c r="A24" s="58"/>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127"/>
      <c r="AG24" s="396"/>
      <c r="AH24" s="59"/>
      <c r="AI24" s="59"/>
      <c r="AJ24" s="59"/>
      <c r="AK24" s="59"/>
      <c r="AL24" s="59"/>
      <c r="AM24" s="59"/>
      <c r="AN24" s="127"/>
      <c r="AO24" s="127"/>
      <c r="AP24" s="127"/>
      <c r="AQ24" s="127"/>
      <c r="AR24" s="127"/>
      <c r="AS24" s="141"/>
      <c r="AT24" s="141"/>
      <c r="AU24" s="141"/>
      <c r="AV24" s="141"/>
      <c r="AW24" s="141"/>
      <c r="AX24" s="141"/>
      <c r="AY24" s="141"/>
      <c r="AZ24" s="141"/>
      <c r="BA24" s="127"/>
      <c r="BB24" s="127"/>
      <c r="BC24" s="127"/>
      <c r="BD24" s="127"/>
      <c r="BE24" s="127"/>
      <c r="BF24" s="127"/>
      <c r="BG24" s="127"/>
    </row>
    <row r="25" spans="1:59" ht="51">
      <c r="A25" s="147" t="s">
        <v>227</v>
      </c>
      <c r="B25" s="148" t="s">
        <v>60</v>
      </c>
      <c r="C25" s="148" t="s">
        <v>60</v>
      </c>
      <c r="D25" s="148" t="s">
        <v>60</v>
      </c>
      <c r="E25" s="148" t="s">
        <v>60</v>
      </c>
      <c r="F25" s="148" t="s">
        <v>60</v>
      </c>
      <c r="G25" s="148" t="s">
        <v>60</v>
      </c>
      <c r="H25" s="148" t="s">
        <v>60</v>
      </c>
      <c r="I25" s="148" t="s">
        <v>60</v>
      </c>
      <c r="J25" s="148" t="s">
        <v>60</v>
      </c>
      <c r="K25" s="148" t="s">
        <v>60</v>
      </c>
      <c r="L25" s="148" t="s">
        <v>60</v>
      </c>
      <c r="M25" s="148" t="s">
        <v>60</v>
      </c>
      <c r="N25" s="148" t="s">
        <v>60</v>
      </c>
      <c r="O25" s="148" t="s">
        <v>60</v>
      </c>
      <c r="P25" s="148" t="s">
        <v>60</v>
      </c>
      <c r="Q25" s="148" t="s">
        <v>60</v>
      </c>
      <c r="R25" s="148" t="s">
        <v>60</v>
      </c>
      <c r="S25" s="148" t="s">
        <v>60</v>
      </c>
      <c r="T25" s="148" t="s">
        <v>60</v>
      </c>
      <c r="U25" s="148" t="s">
        <v>60</v>
      </c>
      <c r="V25" s="148" t="s">
        <v>60</v>
      </c>
      <c r="W25" s="148" t="s">
        <v>60</v>
      </c>
      <c r="X25" s="148" t="s">
        <v>60</v>
      </c>
      <c r="Y25" s="148" t="s">
        <v>60</v>
      </c>
      <c r="Z25" s="148" t="s">
        <v>60</v>
      </c>
      <c r="AA25" s="148" t="s">
        <v>60</v>
      </c>
      <c r="AB25" s="148" t="s">
        <v>60</v>
      </c>
      <c r="AC25" s="148" t="s">
        <v>60</v>
      </c>
      <c r="AD25" s="148" t="s">
        <v>60</v>
      </c>
      <c r="AE25" s="148" t="s">
        <v>60</v>
      </c>
      <c r="AF25" s="421" t="s">
        <v>60</v>
      </c>
      <c r="AG25" s="496">
        <v>102</v>
      </c>
      <c r="AH25" s="147">
        <v>102</v>
      </c>
      <c r="AI25" s="147">
        <v>102</v>
      </c>
      <c r="AJ25" s="57">
        <v>102</v>
      </c>
      <c r="AK25" s="88" t="s">
        <v>60</v>
      </c>
      <c r="AL25" s="88" t="s">
        <v>60</v>
      </c>
      <c r="AM25" s="88" t="s">
        <v>60</v>
      </c>
      <c r="AN25" s="135" t="s">
        <v>121</v>
      </c>
      <c r="AO25" s="135" t="s">
        <v>121</v>
      </c>
      <c r="AP25" s="135" t="s">
        <v>121</v>
      </c>
      <c r="AQ25" s="135" t="s">
        <v>121</v>
      </c>
      <c r="AR25" s="135" t="s">
        <v>121</v>
      </c>
      <c r="AS25" s="135" t="s">
        <v>121</v>
      </c>
      <c r="AT25" s="135" t="s">
        <v>121</v>
      </c>
      <c r="AU25" s="135" t="s">
        <v>121</v>
      </c>
      <c r="AV25" s="135" t="s">
        <v>121</v>
      </c>
      <c r="AW25" s="135" t="s">
        <v>121</v>
      </c>
      <c r="AX25" s="135" t="s">
        <v>121</v>
      </c>
      <c r="AY25" s="135" t="s">
        <v>121</v>
      </c>
      <c r="AZ25" s="135" t="s">
        <v>121</v>
      </c>
      <c r="BA25" s="135" t="s">
        <v>121</v>
      </c>
      <c r="BB25" s="135" t="s">
        <v>121</v>
      </c>
      <c r="BC25" s="135" t="s">
        <v>121</v>
      </c>
      <c r="BD25" s="135" t="s">
        <v>121</v>
      </c>
      <c r="BE25" s="135" t="s">
        <v>121</v>
      </c>
      <c r="BF25" s="135" t="s">
        <v>121</v>
      </c>
      <c r="BG25" s="135" t="s">
        <v>121</v>
      </c>
    </row>
    <row r="26" spans="1:59" s="276" customFormat="1">
      <c r="A26" s="58" t="s">
        <v>228</v>
      </c>
      <c r="B26" s="126" t="s">
        <v>60</v>
      </c>
      <c r="C26" s="126" t="s">
        <v>60</v>
      </c>
      <c r="D26" s="126" t="s">
        <v>60</v>
      </c>
      <c r="E26" s="126" t="s">
        <v>60</v>
      </c>
      <c r="F26" s="126" t="s">
        <v>60</v>
      </c>
      <c r="G26" s="126" t="s">
        <v>60</v>
      </c>
      <c r="H26" s="126" t="s">
        <v>60</v>
      </c>
      <c r="I26" s="126" t="s">
        <v>60</v>
      </c>
      <c r="J26" s="126" t="s">
        <v>60</v>
      </c>
      <c r="K26" s="126" t="s">
        <v>60</v>
      </c>
      <c r="L26" s="126" t="s">
        <v>60</v>
      </c>
      <c r="M26" s="126" t="s">
        <v>60</v>
      </c>
      <c r="N26" s="126" t="s">
        <v>60</v>
      </c>
      <c r="O26" s="126" t="s">
        <v>60</v>
      </c>
      <c r="P26" s="126" t="s">
        <v>60</v>
      </c>
      <c r="Q26" s="126" t="s">
        <v>60</v>
      </c>
      <c r="R26" s="126" t="s">
        <v>60</v>
      </c>
      <c r="S26" s="126" t="s">
        <v>60</v>
      </c>
      <c r="T26" s="126" t="s">
        <v>60</v>
      </c>
      <c r="U26" s="126" t="s">
        <v>60</v>
      </c>
      <c r="V26" s="126" t="s">
        <v>60</v>
      </c>
      <c r="W26" s="126" t="s">
        <v>60</v>
      </c>
      <c r="X26" s="126" t="s">
        <v>60</v>
      </c>
      <c r="Y26" s="126" t="s">
        <v>60</v>
      </c>
      <c r="Z26" s="126" t="s">
        <v>60</v>
      </c>
      <c r="AA26" s="126" t="s">
        <v>60</v>
      </c>
      <c r="AB26" s="126" t="s">
        <v>60</v>
      </c>
      <c r="AC26" s="126" t="s">
        <v>60</v>
      </c>
      <c r="AD26" s="126" t="s">
        <v>60</v>
      </c>
      <c r="AE26" s="126" t="s">
        <v>60</v>
      </c>
      <c r="AF26" s="400" t="s">
        <v>60</v>
      </c>
      <c r="AG26" s="110">
        <v>45</v>
      </c>
      <c r="AH26" s="58">
        <v>-327</v>
      </c>
      <c r="AI26" s="58">
        <v>-334</v>
      </c>
      <c r="AJ26" s="59">
        <v>-876</v>
      </c>
      <c r="AK26" s="59">
        <v>-905</v>
      </c>
      <c r="AL26" s="59">
        <v>-541</v>
      </c>
      <c r="AM26" s="59">
        <v>-538</v>
      </c>
      <c r="AN26" s="127" t="s">
        <v>121</v>
      </c>
      <c r="AO26" s="127" t="s">
        <v>121</v>
      </c>
      <c r="AP26" s="127" t="s">
        <v>121</v>
      </c>
      <c r="AQ26" s="127" t="s">
        <v>121</v>
      </c>
      <c r="AR26" s="127" t="s">
        <v>121</v>
      </c>
      <c r="AS26" s="141" t="s">
        <v>121</v>
      </c>
      <c r="AT26" s="141" t="s">
        <v>121</v>
      </c>
      <c r="AU26" s="141" t="s">
        <v>121</v>
      </c>
      <c r="AV26" s="141" t="s">
        <v>121</v>
      </c>
      <c r="AW26" s="141" t="s">
        <v>121</v>
      </c>
      <c r="AX26" s="141" t="s">
        <v>121</v>
      </c>
      <c r="AY26" s="141" t="s">
        <v>121</v>
      </c>
      <c r="AZ26" s="141" t="s">
        <v>121</v>
      </c>
      <c r="BA26" s="127" t="s">
        <v>121</v>
      </c>
      <c r="BB26" s="127" t="s">
        <v>121</v>
      </c>
      <c r="BC26" s="127" t="s">
        <v>121</v>
      </c>
      <c r="BD26" s="127" t="s">
        <v>121</v>
      </c>
      <c r="BE26" s="127" t="s">
        <v>121</v>
      </c>
      <c r="BF26" s="127" t="s">
        <v>121</v>
      </c>
      <c r="BG26" s="127" t="s">
        <v>121</v>
      </c>
    </row>
    <row r="29" spans="1:59">
      <c r="AZ29" s="397"/>
      <c r="BA29" s="397"/>
      <c r="BB29" s="397"/>
      <c r="BC29" s="397"/>
      <c r="BD29" s="397"/>
      <c r="BE29" s="397"/>
      <c r="BF29" s="397"/>
      <c r="BG29" s="397"/>
    </row>
    <row r="31" spans="1:59">
      <c r="BA31" s="156"/>
      <c r="BB31" s="156"/>
      <c r="BC31" s="156"/>
      <c r="BD31" s="156"/>
      <c r="BE31" s="156"/>
      <c r="BF31" s="156"/>
      <c r="BG31" s="156"/>
    </row>
  </sheetData>
  <mergeCells count="1">
    <mergeCell ref="A1:BG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G6"/>
  <sheetViews>
    <sheetView showGridLines="0" workbookViewId="0">
      <selection sqref="A1:BG1"/>
    </sheetView>
  </sheetViews>
  <sheetFormatPr defaultColWidth="9.1796875" defaultRowHeight="17"/>
  <cols>
    <col min="1" max="1" width="39.7265625" style="48" customWidth="1"/>
    <col min="2" max="16" width="13.7265625" style="4" customWidth="1"/>
    <col min="17" max="24" width="10.81640625" style="48" customWidth="1"/>
    <col min="25" max="25" width="9.81640625" style="48" customWidth="1"/>
    <col min="26" max="26" width="9.54296875" style="48" customWidth="1"/>
    <col min="27" max="59" width="9.26953125" style="48" customWidth="1"/>
    <col min="60" max="16384" width="9.1796875" style="48"/>
  </cols>
  <sheetData>
    <row r="1" spans="1:59">
      <c r="A1" s="649" t="s">
        <v>229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54"/>
      <c r="BE1" s="654"/>
      <c r="BF1" s="654"/>
      <c r="BG1" s="654"/>
    </row>
    <row r="2" spans="1:59" ht="34">
      <c r="A2" s="49" t="s">
        <v>1</v>
      </c>
      <c r="B2" s="50" t="s">
        <v>587</v>
      </c>
      <c r="C2" s="50" t="s">
        <v>582</v>
      </c>
      <c r="D2" s="50" t="s">
        <v>578</v>
      </c>
      <c r="E2" s="50" t="s">
        <v>574</v>
      </c>
      <c r="F2" s="50" t="s">
        <v>569</v>
      </c>
      <c r="G2" s="50" t="s">
        <v>562</v>
      </c>
      <c r="H2" s="50" t="s">
        <v>558</v>
      </c>
      <c r="I2" s="50" t="s">
        <v>258</v>
      </c>
      <c r="J2" s="50" t="s">
        <v>259</v>
      </c>
      <c r="K2" s="50" t="s">
        <v>260</v>
      </c>
      <c r="L2" s="50" t="s">
        <v>261</v>
      </c>
      <c r="M2" s="50" t="s">
        <v>262</v>
      </c>
      <c r="N2" s="50" t="s">
        <v>263</v>
      </c>
      <c r="O2" s="50" t="s">
        <v>264</v>
      </c>
      <c r="P2" s="50" t="s">
        <v>265</v>
      </c>
      <c r="Q2" s="50" t="s">
        <v>266</v>
      </c>
      <c r="R2" s="50" t="s">
        <v>267</v>
      </c>
      <c r="S2" s="50" t="s">
        <v>268</v>
      </c>
      <c r="T2" s="50" t="s">
        <v>269</v>
      </c>
      <c r="U2" s="50" t="s">
        <v>270</v>
      </c>
      <c r="V2" s="50" t="s">
        <v>271</v>
      </c>
      <c r="W2" s="50" t="s">
        <v>272</v>
      </c>
      <c r="X2" s="50" t="s">
        <v>273</v>
      </c>
      <c r="Y2" s="50" t="s">
        <v>274</v>
      </c>
      <c r="Z2" s="50" t="s">
        <v>275</v>
      </c>
      <c r="AA2" s="50" t="s">
        <v>276</v>
      </c>
      <c r="AB2" s="50" t="s">
        <v>277</v>
      </c>
      <c r="AC2" s="50" t="s">
        <v>278</v>
      </c>
      <c r="AD2" s="51" t="s">
        <v>279</v>
      </c>
      <c r="AE2" s="51" t="s">
        <v>280</v>
      </c>
      <c r="AF2" s="51" t="s">
        <v>281</v>
      </c>
      <c r="AG2" s="109" t="s">
        <v>282</v>
      </c>
      <c r="AH2" s="51" t="s">
        <v>283</v>
      </c>
      <c r="AI2" s="51" t="s">
        <v>284</v>
      </c>
      <c r="AJ2" s="51" t="s">
        <v>285</v>
      </c>
      <c r="AK2" s="51" t="s">
        <v>286</v>
      </c>
      <c r="AL2" s="564" t="s">
        <v>287</v>
      </c>
      <c r="AM2" s="51" t="s">
        <v>288</v>
      </c>
      <c r="AN2" s="51" t="s">
        <v>289</v>
      </c>
      <c r="AO2" s="565" t="s">
        <v>290</v>
      </c>
      <c r="AP2" s="565" t="s">
        <v>291</v>
      </c>
      <c r="AQ2" s="565" t="s">
        <v>292</v>
      </c>
      <c r="AR2" s="565" t="s">
        <v>293</v>
      </c>
      <c r="AS2" s="565" t="s">
        <v>294</v>
      </c>
      <c r="AT2" s="565" t="s">
        <v>295</v>
      </c>
      <c r="AU2" s="565" t="s">
        <v>296</v>
      </c>
      <c r="AV2" s="565" t="s">
        <v>297</v>
      </c>
      <c r="AW2" s="565" t="s">
        <v>298</v>
      </c>
      <c r="AX2" s="565" t="s">
        <v>299</v>
      </c>
      <c r="AY2" s="565" t="s">
        <v>300</v>
      </c>
      <c r="AZ2" s="565" t="s">
        <v>301</v>
      </c>
      <c r="BA2" s="565" t="s">
        <v>302</v>
      </c>
      <c r="BB2" s="565" t="s">
        <v>303</v>
      </c>
      <c r="BC2" s="565" t="s">
        <v>304</v>
      </c>
      <c r="BD2" s="565" t="s">
        <v>305</v>
      </c>
      <c r="BE2" s="565" t="s">
        <v>306</v>
      </c>
      <c r="BF2" s="565" t="s">
        <v>307</v>
      </c>
      <c r="BG2" s="565" t="s">
        <v>308</v>
      </c>
    </row>
    <row r="3" spans="1:59">
      <c r="A3" s="52" t="s">
        <v>106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3" t="s">
        <v>60</v>
      </c>
      <c r="AE3" s="63" t="s">
        <v>60</v>
      </c>
      <c r="AF3" s="52">
        <v>-34</v>
      </c>
      <c r="AG3" s="112">
        <v>-129</v>
      </c>
      <c r="AH3" s="52">
        <v>-136</v>
      </c>
      <c r="AI3" s="52">
        <v>-40</v>
      </c>
      <c r="AJ3" s="52">
        <v>57</v>
      </c>
      <c r="AK3" s="52">
        <v>123</v>
      </c>
      <c r="AL3" s="54">
        <v>115</v>
      </c>
      <c r="AM3" s="54">
        <v>141</v>
      </c>
      <c r="AN3" s="122" t="s">
        <v>121</v>
      </c>
      <c r="AO3" s="122" t="s">
        <v>121</v>
      </c>
      <c r="AP3" s="122" t="s">
        <v>121</v>
      </c>
      <c r="AQ3" s="122" t="s">
        <v>121</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row>
    <row r="4" spans="1:59">
      <c r="A4" s="52" t="s">
        <v>109</v>
      </c>
      <c r="B4" s="64" t="s">
        <v>60</v>
      </c>
      <c r="C4" s="64" t="s">
        <v>60</v>
      </c>
      <c r="D4" s="64" t="s">
        <v>60</v>
      </c>
      <c r="E4" s="64" t="s">
        <v>60</v>
      </c>
      <c r="F4" s="64" t="s">
        <v>60</v>
      </c>
      <c r="G4" s="64" t="s">
        <v>60</v>
      </c>
      <c r="H4" s="64" t="s">
        <v>60</v>
      </c>
      <c r="I4" s="64" t="s">
        <v>60</v>
      </c>
      <c r="J4" s="64" t="s">
        <v>60</v>
      </c>
      <c r="K4" s="64" t="s">
        <v>60</v>
      </c>
      <c r="L4" s="64" t="s">
        <v>60</v>
      </c>
      <c r="M4" s="64" t="s">
        <v>60</v>
      </c>
      <c r="N4" s="64" t="s">
        <v>60</v>
      </c>
      <c r="O4" s="64" t="s">
        <v>60</v>
      </c>
      <c r="P4" s="64" t="s">
        <v>60</v>
      </c>
      <c r="Q4" s="64" t="s">
        <v>60</v>
      </c>
      <c r="R4" s="64" t="s">
        <v>60</v>
      </c>
      <c r="S4" s="64" t="s">
        <v>60</v>
      </c>
      <c r="T4" s="64" t="s">
        <v>60</v>
      </c>
      <c r="U4" s="64" t="s">
        <v>60</v>
      </c>
      <c r="V4" s="64" t="s">
        <v>60</v>
      </c>
      <c r="W4" s="64" t="s">
        <v>60</v>
      </c>
      <c r="X4" s="64" t="s">
        <v>60</v>
      </c>
      <c r="Y4" s="64" t="s">
        <v>60</v>
      </c>
      <c r="Z4" s="64" t="s">
        <v>60</v>
      </c>
      <c r="AA4" s="64" t="s">
        <v>60</v>
      </c>
      <c r="AB4" s="64" t="s">
        <v>60</v>
      </c>
      <c r="AC4" s="64" t="s">
        <v>60</v>
      </c>
      <c r="AD4" s="63" t="s">
        <v>60</v>
      </c>
      <c r="AE4" s="63" t="s">
        <v>60</v>
      </c>
      <c r="AF4" s="52">
        <v>64</v>
      </c>
      <c r="AG4" s="112">
        <v>371</v>
      </c>
      <c r="AH4" s="52">
        <v>364</v>
      </c>
      <c r="AI4" s="52">
        <v>361</v>
      </c>
      <c r="AJ4" s="52">
        <v>286</v>
      </c>
      <c r="AK4" s="52">
        <v>-29</v>
      </c>
      <c r="AL4" s="54">
        <v>-28</v>
      </c>
      <c r="AM4" s="54">
        <v>-30</v>
      </c>
      <c r="AN4" s="122" t="s">
        <v>121</v>
      </c>
      <c r="AO4" s="122" t="s">
        <v>121</v>
      </c>
      <c r="AP4" s="122" t="s">
        <v>121</v>
      </c>
      <c r="AQ4" s="122" t="s">
        <v>121</v>
      </c>
      <c r="AR4" s="122" t="s">
        <v>121</v>
      </c>
      <c r="AS4" s="122" t="s">
        <v>121</v>
      </c>
      <c r="AT4" s="122" t="s">
        <v>121</v>
      </c>
      <c r="AU4" s="122" t="s">
        <v>121</v>
      </c>
      <c r="AV4" s="122" t="s">
        <v>121</v>
      </c>
      <c r="AW4" s="122" t="s">
        <v>121</v>
      </c>
      <c r="AX4" s="122" t="s">
        <v>121</v>
      </c>
      <c r="AY4" s="122" t="s">
        <v>121</v>
      </c>
      <c r="AZ4" s="122" t="s">
        <v>121</v>
      </c>
      <c r="BA4" s="122" t="s">
        <v>121</v>
      </c>
      <c r="BB4" s="122" t="s">
        <v>121</v>
      </c>
      <c r="BC4" s="122" t="s">
        <v>121</v>
      </c>
      <c r="BD4" s="122" t="s">
        <v>121</v>
      </c>
      <c r="BE4" s="122" t="s">
        <v>121</v>
      </c>
      <c r="BF4" s="122" t="s">
        <v>121</v>
      </c>
      <c r="BG4" s="122" t="s">
        <v>121</v>
      </c>
    </row>
    <row r="5" spans="1:59">
      <c r="A5" s="123" t="s">
        <v>111</v>
      </c>
      <c r="B5" s="84" t="s">
        <v>60</v>
      </c>
      <c r="C5" s="84" t="s">
        <v>60</v>
      </c>
      <c r="D5" s="84" t="s">
        <v>60</v>
      </c>
      <c r="E5" s="84" t="s">
        <v>60</v>
      </c>
      <c r="F5" s="84" t="s">
        <v>60</v>
      </c>
      <c r="G5" s="84" t="s">
        <v>60</v>
      </c>
      <c r="H5" s="84" t="s">
        <v>60</v>
      </c>
      <c r="I5" s="84" t="s">
        <v>60</v>
      </c>
      <c r="J5" s="84" t="s">
        <v>60</v>
      </c>
      <c r="K5" s="84" t="s">
        <v>60</v>
      </c>
      <c r="L5" s="84" t="s">
        <v>60</v>
      </c>
      <c r="M5" s="84" t="s">
        <v>60</v>
      </c>
      <c r="N5" s="84" t="s">
        <v>60</v>
      </c>
      <c r="O5" s="84" t="s">
        <v>60</v>
      </c>
      <c r="P5" s="84" t="s">
        <v>60</v>
      </c>
      <c r="Q5" s="84" t="s">
        <v>60</v>
      </c>
      <c r="R5" s="84" t="s">
        <v>60</v>
      </c>
      <c r="S5" s="84" t="s">
        <v>60</v>
      </c>
      <c r="T5" s="84" t="s">
        <v>60</v>
      </c>
      <c r="U5" s="84" t="s">
        <v>60</v>
      </c>
      <c r="V5" s="84" t="s">
        <v>60</v>
      </c>
      <c r="W5" s="84" t="s">
        <v>60</v>
      </c>
      <c r="X5" s="84" t="s">
        <v>60</v>
      </c>
      <c r="Y5" s="84" t="s">
        <v>60</v>
      </c>
      <c r="Z5" s="84" t="s">
        <v>60</v>
      </c>
      <c r="AA5" s="84" t="s">
        <v>60</v>
      </c>
      <c r="AB5" s="84" t="s">
        <v>60</v>
      </c>
      <c r="AC5" s="84" t="s">
        <v>60</v>
      </c>
      <c r="AD5" s="84" t="s">
        <v>60</v>
      </c>
      <c r="AE5" s="84" t="s">
        <v>60</v>
      </c>
      <c r="AF5" s="86" t="s">
        <v>60</v>
      </c>
      <c r="AG5" s="399" t="s">
        <v>60</v>
      </c>
      <c r="AH5" s="86" t="s">
        <v>60</v>
      </c>
      <c r="AI5" s="86" t="s">
        <v>60</v>
      </c>
      <c r="AJ5" s="88" t="s">
        <v>60</v>
      </c>
      <c r="AK5" s="88" t="s">
        <v>60</v>
      </c>
      <c r="AL5" s="88" t="s">
        <v>60</v>
      </c>
      <c r="AM5" s="88" t="s">
        <v>60</v>
      </c>
      <c r="AN5" s="124" t="s">
        <v>121</v>
      </c>
      <c r="AO5" s="124" t="s">
        <v>121</v>
      </c>
      <c r="AP5" s="124" t="s">
        <v>121</v>
      </c>
      <c r="AQ5" s="124" t="s">
        <v>121</v>
      </c>
      <c r="AR5" s="124" t="s">
        <v>121</v>
      </c>
      <c r="AS5" s="125" t="s">
        <v>121</v>
      </c>
      <c r="AT5" s="125" t="s">
        <v>121</v>
      </c>
      <c r="AU5" s="125" t="s">
        <v>121</v>
      </c>
      <c r="AV5" s="125" t="s">
        <v>121</v>
      </c>
      <c r="AW5" s="125" t="s">
        <v>121</v>
      </c>
      <c r="AX5" s="125" t="s">
        <v>121</v>
      </c>
      <c r="AY5" s="125" t="s">
        <v>121</v>
      </c>
      <c r="AZ5" s="125" t="s">
        <v>121</v>
      </c>
      <c r="BA5" s="124" t="s">
        <v>121</v>
      </c>
      <c r="BB5" s="124" t="s">
        <v>121</v>
      </c>
      <c r="BC5" s="124" t="s">
        <v>121</v>
      </c>
      <c r="BD5" s="124" t="s">
        <v>121</v>
      </c>
      <c r="BE5" s="124" t="s">
        <v>121</v>
      </c>
      <c r="BF5" s="124" t="s">
        <v>121</v>
      </c>
      <c r="BG5" s="124" t="s">
        <v>121</v>
      </c>
    </row>
    <row r="6" spans="1:59">
      <c r="A6" s="58" t="s">
        <v>230</v>
      </c>
      <c r="B6" s="126" t="s">
        <v>60</v>
      </c>
      <c r="C6" s="126" t="s">
        <v>60</v>
      </c>
      <c r="D6" s="126" t="s">
        <v>60</v>
      </c>
      <c r="E6" s="126" t="s">
        <v>60</v>
      </c>
      <c r="F6" s="126" t="s">
        <v>60</v>
      </c>
      <c r="G6" s="126" t="s">
        <v>60</v>
      </c>
      <c r="H6" s="126" t="s">
        <v>60</v>
      </c>
      <c r="I6" s="126" t="s">
        <v>60</v>
      </c>
      <c r="J6" s="126" t="s">
        <v>60</v>
      </c>
      <c r="K6" s="126" t="s">
        <v>60</v>
      </c>
      <c r="L6" s="126" t="s">
        <v>60</v>
      </c>
      <c r="M6" s="126" t="s">
        <v>60</v>
      </c>
      <c r="N6" s="126" t="s">
        <v>60</v>
      </c>
      <c r="O6" s="126" t="s">
        <v>60</v>
      </c>
      <c r="P6" s="126" t="s">
        <v>60</v>
      </c>
      <c r="Q6" s="126" t="s">
        <v>60</v>
      </c>
      <c r="R6" s="126" t="s">
        <v>60</v>
      </c>
      <c r="S6" s="126" t="s">
        <v>60</v>
      </c>
      <c r="T6" s="126" t="s">
        <v>60</v>
      </c>
      <c r="U6" s="126" t="s">
        <v>60</v>
      </c>
      <c r="V6" s="126" t="s">
        <v>60</v>
      </c>
      <c r="W6" s="126" t="s">
        <v>60</v>
      </c>
      <c r="X6" s="126" t="s">
        <v>60</v>
      </c>
      <c r="Y6" s="126" t="s">
        <v>60</v>
      </c>
      <c r="Z6" s="126" t="s">
        <v>60</v>
      </c>
      <c r="AA6" s="126" t="s">
        <v>60</v>
      </c>
      <c r="AB6" s="126" t="s">
        <v>60</v>
      </c>
      <c r="AC6" s="126" t="s">
        <v>60</v>
      </c>
      <c r="AD6" s="126" t="s">
        <v>60</v>
      </c>
      <c r="AE6" s="126" t="s">
        <v>60</v>
      </c>
      <c r="AF6" s="58">
        <v>30</v>
      </c>
      <c r="AG6" s="110">
        <v>242</v>
      </c>
      <c r="AH6" s="58">
        <v>228</v>
      </c>
      <c r="AI6" s="58">
        <v>321</v>
      </c>
      <c r="AJ6" s="58">
        <v>343</v>
      </c>
      <c r="AK6" s="58">
        <v>94</v>
      </c>
      <c r="AL6" s="59">
        <v>87</v>
      </c>
      <c r="AM6" s="59">
        <v>111</v>
      </c>
      <c r="AN6" s="127" t="s">
        <v>121</v>
      </c>
      <c r="AO6" s="127" t="s">
        <v>121</v>
      </c>
      <c r="AP6" s="127" t="s">
        <v>121</v>
      </c>
      <c r="AQ6" s="127" t="s">
        <v>121</v>
      </c>
      <c r="AR6" s="127" t="s">
        <v>121</v>
      </c>
      <c r="AS6" s="127" t="s">
        <v>121</v>
      </c>
      <c r="AT6" s="127" t="s">
        <v>121</v>
      </c>
      <c r="AU6" s="127" t="s">
        <v>121</v>
      </c>
      <c r="AV6" s="127" t="s">
        <v>121</v>
      </c>
      <c r="AW6" s="127" t="s">
        <v>121</v>
      </c>
      <c r="AX6" s="127" t="s">
        <v>121</v>
      </c>
      <c r="AY6" s="127" t="s">
        <v>121</v>
      </c>
      <c r="AZ6" s="127" t="s">
        <v>121</v>
      </c>
      <c r="BA6" s="127" t="s">
        <v>121</v>
      </c>
      <c r="BB6" s="127" t="s">
        <v>121</v>
      </c>
      <c r="BC6" s="127" t="s">
        <v>121</v>
      </c>
      <c r="BD6" s="127" t="s">
        <v>121</v>
      </c>
      <c r="BE6" s="127" t="s">
        <v>121</v>
      </c>
      <c r="BF6" s="127" t="s">
        <v>121</v>
      </c>
      <c r="BG6" s="127" t="s">
        <v>121</v>
      </c>
    </row>
  </sheetData>
  <mergeCells count="1">
    <mergeCell ref="A1:BG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G47"/>
  <sheetViews>
    <sheetView showGridLines="0" workbookViewId="0">
      <selection sqref="A1:BG1"/>
    </sheetView>
  </sheetViews>
  <sheetFormatPr defaultColWidth="11.453125" defaultRowHeight="17"/>
  <cols>
    <col min="1" max="1" width="50" style="48" customWidth="1"/>
    <col min="2" max="16" width="13.7265625" style="4" customWidth="1"/>
    <col min="17" max="24" width="10.81640625" style="48" customWidth="1"/>
    <col min="25" max="26" width="10.54296875" style="48" customWidth="1"/>
    <col min="27" max="59" width="10.7265625" style="48" customWidth="1"/>
    <col min="60" max="16384" width="11.453125" style="48"/>
  </cols>
  <sheetData>
    <row r="1" spans="1:59">
      <c r="A1" s="655" t="s">
        <v>231</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654"/>
      <c r="BE1" s="654"/>
      <c r="BF1" s="654"/>
      <c r="BG1" s="654"/>
    </row>
    <row r="2" spans="1:59" ht="34">
      <c r="A2" s="108" t="s">
        <v>1</v>
      </c>
      <c r="B2" s="50" t="s">
        <v>587</v>
      </c>
      <c r="C2" s="50" t="s">
        <v>582</v>
      </c>
      <c r="D2" s="50" t="s">
        <v>578</v>
      </c>
      <c r="E2" s="50" t="s">
        <v>574</v>
      </c>
      <c r="F2" s="50" t="s">
        <v>569</v>
      </c>
      <c r="G2" s="50" t="s">
        <v>562</v>
      </c>
      <c r="H2" s="50" t="s">
        <v>558</v>
      </c>
      <c r="I2" s="50" t="s">
        <v>258</v>
      </c>
      <c r="J2" s="50" t="s">
        <v>259</v>
      </c>
      <c r="K2" s="50" t="s">
        <v>260</v>
      </c>
      <c r="L2" s="50" t="s">
        <v>261</v>
      </c>
      <c r="M2" s="50" t="s">
        <v>262</v>
      </c>
      <c r="N2" s="50" t="s">
        <v>263</v>
      </c>
      <c r="O2" s="50" t="s">
        <v>264</v>
      </c>
      <c r="P2" s="50" t="s">
        <v>265</v>
      </c>
      <c r="Q2" s="50" t="s">
        <v>266</v>
      </c>
      <c r="R2" s="50" t="s">
        <v>267</v>
      </c>
      <c r="S2" s="50" t="s">
        <v>268</v>
      </c>
      <c r="T2" s="50" t="s">
        <v>269</v>
      </c>
      <c r="U2" s="50" t="s">
        <v>270</v>
      </c>
      <c r="V2" s="50" t="s">
        <v>271</v>
      </c>
      <c r="W2" s="50" t="s">
        <v>272</v>
      </c>
      <c r="X2" s="50" t="s">
        <v>273</v>
      </c>
      <c r="Y2" s="50" t="s">
        <v>274</v>
      </c>
      <c r="Z2" s="50" t="s">
        <v>275</v>
      </c>
      <c r="AA2" s="50" t="s">
        <v>276</v>
      </c>
      <c r="AB2" s="50" t="s">
        <v>277</v>
      </c>
      <c r="AC2" s="50" t="s">
        <v>278</v>
      </c>
      <c r="AD2" s="51" t="s">
        <v>279</v>
      </c>
      <c r="AE2" s="51" t="s">
        <v>280</v>
      </c>
      <c r="AF2" s="51" t="s">
        <v>281</v>
      </c>
      <c r="AG2" s="109" t="s">
        <v>282</v>
      </c>
      <c r="AH2" s="51" t="s">
        <v>283</v>
      </c>
      <c r="AI2" s="51" t="s">
        <v>284</v>
      </c>
      <c r="AJ2" s="51" t="s">
        <v>285</v>
      </c>
      <c r="AK2" s="51" t="s">
        <v>286</v>
      </c>
      <c r="AL2" s="564" t="s">
        <v>287</v>
      </c>
      <c r="AM2" s="51" t="s">
        <v>288</v>
      </c>
      <c r="AN2" s="51" t="s">
        <v>289</v>
      </c>
      <c r="AO2" s="565" t="s">
        <v>290</v>
      </c>
      <c r="AP2" s="565" t="s">
        <v>291</v>
      </c>
      <c r="AQ2" s="565" t="s">
        <v>292</v>
      </c>
      <c r="AR2" s="565" t="s">
        <v>293</v>
      </c>
      <c r="AS2" s="565" t="s">
        <v>294</v>
      </c>
      <c r="AT2" s="565" t="s">
        <v>295</v>
      </c>
      <c r="AU2" s="565" t="s">
        <v>296</v>
      </c>
      <c r="AV2" s="565" t="s">
        <v>297</v>
      </c>
      <c r="AW2" s="565" t="s">
        <v>298</v>
      </c>
      <c r="AX2" s="565" t="s">
        <v>299</v>
      </c>
      <c r="AY2" s="565" t="s">
        <v>300</v>
      </c>
      <c r="AZ2" s="565" t="s">
        <v>301</v>
      </c>
      <c r="BA2" s="565" t="s">
        <v>302</v>
      </c>
      <c r="BB2" s="565" t="s">
        <v>303</v>
      </c>
      <c r="BC2" s="565" t="s">
        <v>304</v>
      </c>
      <c r="BD2" s="565" t="s">
        <v>305</v>
      </c>
      <c r="BE2" s="565" t="s">
        <v>306</v>
      </c>
      <c r="BF2" s="565" t="s">
        <v>307</v>
      </c>
      <c r="BG2" s="565" t="s">
        <v>308</v>
      </c>
    </row>
    <row r="3" spans="1:59">
      <c r="A3" s="110" t="s">
        <v>56</v>
      </c>
      <c r="B3" s="1"/>
      <c r="C3" s="1"/>
      <c r="D3" s="1"/>
      <c r="E3" s="1"/>
      <c r="F3" s="1"/>
      <c r="G3" s="1"/>
      <c r="H3" s="1"/>
      <c r="I3" s="1"/>
      <c r="J3" s="1"/>
      <c r="K3" s="1"/>
      <c r="L3" s="1"/>
      <c r="M3" s="1"/>
      <c r="N3" s="1"/>
      <c r="O3" s="1"/>
      <c r="P3" s="1"/>
      <c r="Q3" s="64"/>
      <c r="R3" s="64"/>
      <c r="S3" s="64"/>
      <c r="T3" s="64"/>
      <c r="U3" s="64"/>
      <c r="V3" s="64"/>
      <c r="W3" s="64"/>
      <c r="X3" s="64"/>
      <c r="Y3" s="64"/>
      <c r="Z3" s="64"/>
      <c r="AA3" s="64"/>
      <c r="AB3" s="64"/>
      <c r="AC3" s="64"/>
      <c r="AD3" s="64"/>
      <c r="AE3" s="64"/>
      <c r="AF3" s="66"/>
      <c r="AG3" s="111"/>
      <c r="AH3" s="111"/>
      <c r="AI3" s="112"/>
      <c r="AJ3" s="112"/>
      <c r="AK3" s="112"/>
      <c r="AL3" s="113"/>
      <c r="AM3" s="114"/>
      <c r="AN3" s="114"/>
      <c r="AO3" s="114"/>
      <c r="AP3" s="114"/>
      <c r="AQ3" s="114"/>
      <c r="AR3" s="114"/>
      <c r="AS3" s="114"/>
      <c r="AT3" s="114"/>
      <c r="AU3" s="114"/>
      <c r="AV3" s="114"/>
      <c r="AW3" s="114"/>
      <c r="AX3" s="114"/>
      <c r="AY3" s="114"/>
      <c r="AZ3" s="114"/>
      <c r="BA3" s="114"/>
      <c r="BB3" s="114"/>
      <c r="BC3" s="114"/>
      <c r="BD3" s="114"/>
      <c r="BE3" s="114"/>
      <c r="BF3" s="114"/>
      <c r="BG3" s="114"/>
    </row>
    <row r="4" spans="1:59">
      <c r="A4" s="112" t="s">
        <v>232</v>
      </c>
      <c r="B4" s="5">
        <v>5975</v>
      </c>
      <c r="C4" s="5">
        <v>5972</v>
      </c>
      <c r="D4" s="5">
        <v>6021</v>
      </c>
      <c r="E4" s="5">
        <v>6084</v>
      </c>
      <c r="F4" s="5">
        <v>6139</v>
      </c>
      <c r="G4" s="5">
        <v>6219</v>
      </c>
      <c r="H4" s="5">
        <v>6209</v>
      </c>
      <c r="I4" s="5">
        <v>6241</v>
      </c>
      <c r="J4" s="5">
        <v>6218</v>
      </c>
      <c r="K4" s="5">
        <v>6153</v>
      </c>
      <c r="L4" s="5">
        <v>5956</v>
      </c>
      <c r="M4" s="5">
        <v>5708</v>
      </c>
      <c r="N4" s="5">
        <v>5457</v>
      </c>
      <c r="O4" s="5">
        <v>5169</v>
      </c>
      <c r="P4" s="5">
        <v>5029</v>
      </c>
      <c r="Q4" s="5">
        <v>4861</v>
      </c>
      <c r="R4" s="5">
        <v>4745</v>
      </c>
      <c r="S4" s="5">
        <v>4686</v>
      </c>
      <c r="T4" s="5">
        <v>4581</v>
      </c>
      <c r="U4" s="5">
        <v>4555</v>
      </c>
      <c r="V4" s="5">
        <v>4510</v>
      </c>
      <c r="W4" s="5">
        <v>4527</v>
      </c>
      <c r="X4" s="5">
        <v>4609</v>
      </c>
      <c r="Y4" s="5">
        <v>4618</v>
      </c>
      <c r="Z4" s="5">
        <v>4696</v>
      </c>
      <c r="AA4" s="5">
        <v>4709</v>
      </c>
      <c r="AB4" s="5">
        <v>4640</v>
      </c>
      <c r="AC4" s="5">
        <v>4577</v>
      </c>
      <c r="AD4" s="5">
        <v>4541</v>
      </c>
      <c r="AE4" s="5">
        <v>4499</v>
      </c>
      <c r="AF4" s="122">
        <v>4444</v>
      </c>
      <c r="AG4" s="114">
        <v>4356</v>
      </c>
      <c r="AH4" s="114">
        <v>4309</v>
      </c>
      <c r="AI4" s="113">
        <v>4256</v>
      </c>
      <c r="AJ4" s="114" t="s">
        <v>121</v>
      </c>
      <c r="AK4" s="114" t="s">
        <v>121</v>
      </c>
      <c r="AL4" s="114" t="s">
        <v>121</v>
      </c>
      <c r="AM4" s="114" t="s">
        <v>121</v>
      </c>
      <c r="AN4" s="114" t="s">
        <v>121</v>
      </c>
      <c r="AO4" s="114" t="s">
        <v>121</v>
      </c>
      <c r="AP4" s="114" t="s">
        <v>121</v>
      </c>
      <c r="AQ4" s="114" t="s">
        <v>121</v>
      </c>
      <c r="AR4" s="114" t="s">
        <v>121</v>
      </c>
      <c r="AS4" s="114" t="s">
        <v>121</v>
      </c>
      <c r="AT4" s="114" t="s">
        <v>121</v>
      </c>
      <c r="AU4" s="114" t="s">
        <v>121</v>
      </c>
      <c r="AV4" s="114" t="s">
        <v>121</v>
      </c>
      <c r="AW4" s="114" t="s">
        <v>121</v>
      </c>
      <c r="AX4" s="114" t="s">
        <v>121</v>
      </c>
      <c r="AY4" s="114" t="s">
        <v>121</v>
      </c>
      <c r="AZ4" s="114" t="s">
        <v>121</v>
      </c>
      <c r="BA4" s="114" t="s">
        <v>121</v>
      </c>
      <c r="BB4" s="114" t="s">
        <v>121</v>
      </c>
      <c r="BC4" s="114" t="s">
        <v>121</v>
      </c>
      <c r="BD4" s="114" t="s">
        <v>121</v>
      </c>
      <c r="BE4" s="114" t="s">
        <v>121</v>
      </c>
      <c r="BF4" s="114" t="s">
        <v>121</v>
      </c>
      <c r="BG4" s="114" t="s">
        <v>121</v>
      </c>
    </row>
    <row r="5" spans="1:59">
      <c r="A5" s="115" t="s">
        <v>233</v>
      </c>
      <c r="B5" s="6">
        <v>2623</v>
      </c>
      <c r="C5" s="6">
        <v>2553</v>
      </c>
      <c r="D5" s="6">
        <v>2558</v>
      </c>
      <c r="E5" s="6">
        <v>2514</v>
      </c>
      <c r="F5" s="6">
        <v>2419</v>
      </c>
      <c r="G5" s="6">
        <v>2394</v>
      </c>
      <c r="H5" s="6">
        <v>2301</v>
      </c>
      <c r="I5" s="6">
        <v>2221</v>
      </c>
      <c r="J5" s="6">
        <v>2204</v>
      </c>
      <c r="K5" s="6">
        <v>2148</v>
      </c>
      <c r="L5" s="6">
        <v>2068</v>
      </c>
      <c r="M5" s="6">
        <v>1966</v>
      </c>
      <c r="N5" s="6">
        <v>1845</v>
      </c>
      <c r="O5" s="6">
        <v>1700</v>
      </c>
      <c r="P5" s="6">
        <v>1597</v>
      </c>
      <c r="Q5" s="6">
        <v>1533</v>
      </c>
      <c r="R5" s="6">
        <v>1443</v>
      </c>
      <c r="S5" s="6">
        <v>1360</v>
      </c>
      <c r="T5" s="6">
        <v>1269</v>
      </c>
      <c r="U5" s="6">
        <v>1203</v>
      </c>
      <c r="V5" s="6">
        <v>1065</v>
      </c>
      <c r="W5" s="6">
        <v>1168</v>
      </c>
      <c r="X5" s="6">
        <v>1342</v>
      </c>
      <c r="Y5" s="6">
        <v>1488</v>
      </c>
      <c r="Z5" s="6">
        <v>1756</v>
      </c>
      <c r="AA5" s="6">
        <v>1784</v>
      </c>
      <c r="AB5" s="6">
        <v>1777</v>
      </c>
      <c r="AC5" s="6">
        <v>1749</v>
      </c>
      <c r="AD5" s="6">
        <v>1674</v>
      </c>
      <c r="AE5" s="6">
        <v>1719</v>
      </c>
      <c r="AF5" s="88">
        <v>1771</v>
      </c>
      <c r="AG5" s="116">
        <v>1826</v>
      </c>
      <c r="AH5" s="116">
        <v>1815</v>
      </c>
      <c r="AI5" s="116">
        <v>1528</v>
      </c>
      <c r="AJ5" s="117" t="s">
        <v>121</v>
      </c>
      <c r="AK5" s="117" t="s">
        <v>121</v>
      </c>
      <c r="AL5" s="117" t="s">
        <v>121</v>
      </c>
      <c r="AM5" s="117" t="s">
        <v>121</v>
      </c>
      <c r="AN5" s="117" t="s">
        <v>121</v>
      </c>
      <c r="AO5" s="117" t="s">
        <v>121</v>
      </c>
      <c r="AP5" s="117" t="s">
        <v>121</v>
      </c>
      <c r="AQ5" s="117" t="s">
        <v>121</v>
      </c>
      <c r="AR5" s="117" t="s">
        <v>121</v>
      </c>
      <c r="AS5" s="394" t="s">
        <v>121</v>
      </c>
      <c r="AT5" s="394" t="s">
        <v>121</v>
      </c>
      <c r="AU5" s="394" t="s">
        <v>121</v>
      </c>
      <c r="AV5" s="394" t="s">
        <v>121</v>
      </c>
      <c r="AW5" s="394" t="s">
        <v>121</v>
      </c>
      <c r="AX5" s="394" t="s">
        <v>121</v>
      </c>
      <c r="AY5" s="394" t="s">
        <v>121</v>
      </c>
      <c r="AZ5" s="394" t="s">
        <v>121</v>
      </c>
      <c r="BA5" s="117" t="s">
        <v>121</v>
      </c>
      <c r="BB5" s="117" t="s">
        <v>121</v>
      </c>
      <c r="BC5" s="117" t="s">
        <v>121</v>
      </c>
      <c r="BD5" s="117" t="s">
        <v>121</v>
      </c>
      <c r="BE5" s="117" t="s">
        <v>121</v>
      </c>
      <c r="BF5" s="117" t="s">
        <v>121</v>
      </c>
      <c r="BG5" s="117" t="s">
        <v>121</v>
      </c>
    </row>
    <row r="6" spans="1:59">
      <c r="A6" s="110" t="s">
        <v>234</v>
      </c>
      <c r="B6" s="7">
        <v>8598</v>
      </c>
      <c r="C6" s="7">
        <v>8525</v>
      </c>
      <c r="D6" s="7">
        <v>8579</v>
      </c>
      <c r="E6" s="7">
        <v>8598</v>
      </c>
      <c r="F6" s="7">
        <v>8558</v>
      </c>
      <c r="G6" s="7">
        <v>8613</v>
      </c>
      <c r="H6" s="7">
        <v>8510</v>
      </c>
      <c r="I6" s="7">
        <v>8462</v>
      </c>
      <c r="J6" s="7">
        <v>8422</v>
      </c>
      <c r="K6" s="7">
        <v>8301</v>
      </c>
      <c r="L6" s="7">
        <v>8024</v>
      </c>
      <c r="M6" s="7">
        <v>7674</v>
      </c>
      <c r="N6" s="7">
        <v>7302</v>
      </c>
      <c r="O6" s="7">
        <v>6869</v>
      </c>
      <c r="P6" s="7">
        <v>6626</v>
      </c>
      <c r="Q6" s="7">
        <v>6394</v>
      </c>
      <c r="R6" s="7">
        <v>6188</v>
      </c>
      <c r="S6" s="7">
        <v>6046</v>
      </c>
      <c r="T6" s="7">
        <v>5850</v>
      </c>
      <c r="U6" s="7">
        <v>5758</v>
      </c>
      <c r="V6" s="7">
        <v>5575</v>
      </c>
      <c r="W6" s="7">
        <v>5695</v>
      </c>
      <c r="X6" s="7">
        <v>5951</v>
      </c>
      <c r="Y6" s="7">
        <v>6106</v>
      </c>
      <c r="Z6" s="7">
        <v>6452</v>
      </c>
      <c r="AA6" s="7">
        <v>6493</v>
      </c>
      <c r="AB6" s="7">
        <v>6417</v>
      </c>
      <c r="AC6" s="7">
        <v>6326</v>
      </c>
      <c r="AD6" s="7">
        <v>6215</v>
      </c>
      <c r="AE6" s="7">
        <v>6218</v>
      </c>
      <c r="AF6" s="395">
        <v>6215</v>
      </c>
      <c r="AG6" s="118">
        <v>6182</v>
      </c>
      <c r="AH6" s="118">
        <v>6124</v>
      </c>
      <c r="AI6" s="396">
        <v>5784</v>
      </c>
      <c r="AJ6" s="119" t="s">
        <v>121</v>
      </c>
      <c r="AK6" s="119" t="s">
        <v>121</v>
      </c>
      <c r="AL6" s="119" t="s">
        <v>121</v>
      </c>
      <c r="AM6" s="119" t="s">
        <v>121</v>
      </c>
      <c r="AN6" s="119" t="s">
        <v>121</v>
      </c>
      <c r="AO6" s="119" t="s">
        <v>121</v>
      </c>
      <c r="AP6" s="119" t="s">
        <v>121</v>
      </c>
      <c r="AQ6" s="119" t="s">
        <v>121</v>
      </c>
      <c r="AR6" s="119" t="s">
        <v>121</v>
      </c>
      <c r="AS6" s="119" t="s">
        <v>121</v>
      </c>
      <c r="AT6" s="119" t="s">
        <v>121</v>
      </c>
      <c r="AU6" s="119" t="s">
        <v>121</v>
      </c>
      <c r="AV6" s="119" t="s">
        <v>121</v>
      </c>
      <c r="AW6" s="119" t="s">
        <v>121</v>
      </c>
      <c r="AX6" s="119" t="s">
        <v>121</v>
      </c>
      <c r="AY6" s="119" t="s">
        <v>121</v>
      </c>
      <c r="AZ6" s="119" t="s">
        <v>121</v>
      </c>
      <c r="BA6" s="119" t="s">
        <v>121</v>
      </c>
      <c r="BB6" s="119" t="s">
        <v>121</v>
      </c>
      <c r="BC6" s="119" t="s">
        <v>121</v>
      </c>
      <c r="BD6" s="119" t="s">
        <v>121</v>
      </c>
      <c r="BE6" s="119" t="s">
        <v>121</v>
      </c>
      <c r="BF6" s="119" t="s">
        <v>121</v>
      </c>
      <c r="BG6" s="119" t="s">
        <v>121</v>
      </c>
    </row>
    <row r="7" spans="1:59">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395"/>
      <c r="AG7" s="118"/>
      <c r="AH7" s="118"/>
      <c r="AI7" s="396"/>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row>
    <row r="8" spans="1:59">
      <c r="A8" s="110" t="s">
        <v>235</v>
      </c>
      <c r="Q8" s="4"/>
      <c r="R8" s="4"/>
      <c r="S8" s="4"/>
      <c r="T8" s="4"/>
      <c r="U8" s="4"/>
      <c r="V8" s="4"/>
      <c r="W8" s="4"/>
      <c r="X8" s="4"/>
      <c r="Y8" s="4"/>
      <c r="Z8" s="4"/>
      <c r="AA8" s="4"/>
      <c r="AB8" s="4"/>
      <c r="AC8" s="4"/>
      <c r="AD8" s="4"/>
      <c r="AE8" s="4"/>
    </row>
    <row r="9" spans="1:59">
      <c r="A9" s="110" t="s">
        <v>236</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6"/>
      <c r="AG9" s="111"/>
      <c r="AH9" s="111"/>
      <c r="AI9" s="112"/>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row>
    <row r="10" spans="1:59">
      <c r="A10" s="120" t="s">
        <v>237</v>
      </c>
      <c r="Q10" s="4"/>
      <c r="R10" s="4"/>
      <c r="S10" s="4"/>
      <c r="T10" s="4"/>
      <c r="U10" s="4"/>
      <c r="V10" s="4"/>
      <c r="W10" s="4"/>
      <c r="X10" s="4"/>
      <c r="Y10" s="4"/>
      <c r="Z10" s="4"/>
      <c r="AA10" s="4"/>
      <c r="AB10" s="4"/>
      <c r="AC10" s="4"/>
      <c r="AD10" s="566"/>
      <c r="AE10" s="566"/>
      <c r="AZ10" s="397"/>
      <c r="BA10" s="397"/>
      <c r="BB10" s="397"/>
      <c r="BC10" s="397"/>
      <c r="BD10" s="397"/>
      <c r="BE10" s="397"/>
      <c r="BF10" s="397"/>
      <c r="BG10" s="397"/>
    </row>
    <row r="11" spans="1:59">
      <c r="A11" s="112" t="s">
        <v>238</v>
      </c>
      <c r="B11" s="5">
        <v>62</v>
      </c>
      <c r="C11" s="5">
        <v>62</v>
      </c>
      <c r="D11" s="5">
        <v>62</v>
      </c>
      <c r="E11" s="5">
        <v>62</v>
      </c>
      <c r="F11" s="5">
        <v>62</v>
      </c>
      <c r="G11" s="5">
        <v>62</v>
      </c>
      <c r="H11" s="5">
        <v>63</v>
      </c>
      <c r="I11" s="5">
        <v>62</v>
      </c>
      <c r="J11" s="5">
        <v>63</v>
      </c>
      <c r="K11" s="5">
        <v>62</v>
      </c>
      <c r="L11" s="5">
        <v>62</v>
      </c>
      <c r="M11" s="5">
        <v>62</v>
      </c>
      <c r="N11" s="5">
        <v>62</v>
      </c>
      <c r="O11" s="5">
        <v>62</v>
      </c>
      <c r="P11" s="5">
        <v>61</v>
      </c>
      <c r="Q11" s="5">
        <v>61</v>
      </c>
      <c r="R11" s="5">
        <v>61</v>
      </c>
      <c r="S11" s="5">
        <v>61</v>
      </c>
      <c r="T11" s="5">
        <v>60</v>
      </c>
      <c r="U11" s="5">
        <v>60</v>
      </c>
      <c r="V11" s="5">
        <v>59</v>
      </c>
      <c r="W11" s="5">
        <v>59</v>
      </c>
      <c r="X11" s="5">
        <v>59</v>
      </c>
      <c r="Y11" s="5">
        <v>59</v>
      </c>
      <c r="Z11" s="5">
        <v>59</v>
      </c>
      <c r="AA11" s="5">
        <v>59</v>
      </c>
      <c r="AB11" s="5">
        <v>59</v>
      </c>
      <c r="AC11" s="5">
        <v>59</v>
      </c>
      <c r="AD11" s="5">
        <v>58</v>
      </c>
      <c r="AE11" s="5">
        <v>58</v>
      </c>
      <c r="AF11" s="122">
        <v>58</v>
      </c>
      <c r="AG11" s="114">
        <v>58</v>
      </c>
      <c r="AH11" s="114">
        <v>59</v>
      </c>
      <c r="AI11" s="114">
        <v>58</v>
      </c>
      <c r="AJ11" s="114" t="s">
        <v>121</v>
      </c>
      <c r="AK11" s="114" t="s">
        <v>121</v>
      </c>
      <c r="AL11" s="114" t="s">
        <v>121</v>
      </c>
      <c r="AM11" s="114" t="s">
        <v>121</v>
      </c>
      <c r="AN11" s="114" t="s">
        <v>121</v>
      </c>
      <c r="AO11" s="114" t="s">
        <v>121</v>
      </c>
      <c r="AP11" s="114" t="s">
        <v>121</v>
      </c>
      <c r="AQ11" s="114" t="s">
        <v>121</v>
      </c>
      <c r="AR11" s="114" t="s">
        <v>121</v>
      </c>
      <c r="AS11" s="114" t="s">
        <v>121</v>
      </c>
      <c r="AT11" s="114" t="s">
        <v>121</v>
      </c>
      <c r="AU11" s="114" t="s">
        <v>121</v>
      </c>
      <c r="AV11" s="114" t="s">
        <v>121</v>
      </c>
      <c r="AW11" s="114" t="s">
        <v>121</v>
      </c>
      <c r="AX11" s="114" t="s">
        <v>121</v>
      </c>
      <c r="AY11" s="114" t="s">
        <v>121</v>
      </c>
      <c r="AZ11" s="114" t="s">
        <v>121</v>
      </c>
      <c r="BA11" s="114" t="s">
        <v>121</v>
      </c>
      <c r="BB11" s="114" t="s">
        <v>121</v>
      </c>
      <c r="BC11" s="114" t="s">
        <v>121</v>
      </c>
      <c r="BD11" s="114" t="s">
        <v>121</v>
      </c>
      <c r="BE11" s="114" t="s">
        <v>121</v>
      </c>
      <c r="BF11" s="114" t="s">
        <v>121</v>
      </c>
      <c r="BG11" s="114" t="s">
        <v>121</v>
      </c>
    </row>
    <row r="12" spans="1:59">
      <c r="A12" s="112" t="s">
        <v>239</v>
      </c>
      <c r="B12" s="5">
        <v>23</v>
      </c>
      <c r="C12" s="5">
        <v>23</v>
      </c>
      <c r="D12" s="5">
        <v>23</v>
      </c>
      <c r="E12" s="5">
        <v>22</v>
      </c>
      <c r="F12" s="5">
        <v>22</v>
      </c>
      <c r="G12" s="5">
        <v>21</v>
      </c>
      <c r="H12" s="5">
        <v>20</v>
      </c>
      <c r="I12" s="5">
        <v>20</v>
      </c>
      <c r="J12" s="5">
        <v>19</v>
      </c>
      <c r="K12" s="5">
        <v>19</v>
      </c>
      <c r="L12" s="5">
        <v>19</v>
      </c>
      <c r="M12" s="5">
        <v>19</v>
      </c>
      <c r="N12" s="5">
        <v>19</v>
      </c>
      <c r="O12" s="5">
        <v>19</v>
      </c>
      <c r="P12" s="5">
        <v>19</v>
      </c>
      <c r="Q12" s="5">
        <v>19</v>
      </c>
      <c r="R12" s="5">
        <v>19</v>
      </c>
      <c r="S12" s="5">
        <v>19</v>
      </c>
      <c r="T12" s="5">
        <v>18</v>
      </c>
      <c r="U12" s="5">
        <v>18</v>
      </c>
      <c r="V12" s="5">
        <v>18</v>
      </c>
      <c r="W12" s="5">
        <v>17</v>
      </c>
      <c r="X12" s="5">
        <v>17</v>
      </c>
      <c r="Y12" s="5">
        <v>17</v>
      </c>
      <c r="Z12" s="5">
        <v>17</v>
      </c>
      <c r="AA12" s="5">
        <v>17</v>
      </c>
      <c r="AB12" s="5">
        <v>17</v>
      </c>
      <c r="AC12" s="5">
        <v>18</v>
      </c>
      <c r="AD12" s="5">
        <v>17</v>
      </c>
      <c r="AE12" s="5">
        <v>18</v>
      </c>
      <c r="AF12" s="122">
        <v>17</v>
      </c>
      <c r="AG12" s="114">
        <v>18</v>
      </c>
      <c r="AH12" s="114">
        <v>18</v>
      </c>
      <c r="AI12" s="114">
        <v>17</v>
      </c>
      <c r="AJ12" s="114" t="s">
        <v>121</v>
      </c>
      <c r="AK12" s="114" t="s">
        <v>121</v>
      </c>
      <c r="AL12" s="114" t="s">
        <v>121</v>
      </c>
      <c r="AM12" s="114" t="s">
        <v>121</v>
      </c>
      <c r="AN12" s="114" t="s">
        <v>121</v>
      </c>
      <c r="AO12" s="114" t="s">
        <v>121</v>
      </c>
      <c r="AP12" s="114" t="s">
        <v>121</v>
      </c>
      <c r="AQ12" s="114" t="s">
        <v>121</v>
      </c>
      <c r="AR12" s="114" t="s">
        <v>121</v>
      </c>
      <c r="AS12" s="114" t="s">
        <v>121</v>
      </c>
      <c r="AT12" s="114" t="s">
        <v>121</v>
      </c>
      <c r="AU12" s="114" t="s">
        <v>121</v>
      </c>
      <c r="AV12" s="114" t="s">
        <v>121</v>
      </c>
      <c r="AW12" s="114" t="s">
        <v>121</v>
      </c>
      <c r="AX12" s="114" t="s">
        <v>121</v>
      </c>
      <c r="AY12" s="114" t="s">
        <v>121</v>
      </c>
      <c r="AZ12" s="114" t="s">
        <v>121</v>
      </c>
      <c r="BA12" s="114" t="s">
        <v>121</v>
      </c>
      <c r="BB12" s="114" t="s">
        <v>121</v>
      </c>
      <c r="BC12" s="114" t="s">
        <v>121</v>
      </c>
      <c r="BD12" s="114" t="s">
        <v>121</v>
      </c>
      <c r="BE12" s="114" t="s">
        <v>121</v>
      </c>
      <c r="BF12" s="114" t="s">
        <v>121</v>
      </c>
      <c r="BG12" s="114" t="s">
        <v>121</v>
      </c>
    </row>
    <row r="13" spans="1:59">
      <c r="A13" s="112" t="s">
        <v>240</v>
      </c>
      <c r="B13" s="5">
        <v>9</v>
      </c>
      <c r="C13" s="5">
        <v>9</v>
      </c>
      <c r="D13" s="5">
        <v>9</v>
      </c>
      <c r="E13" s="5">
        <v>9</v>
      </c>
      <c r="F13" s="5">
        <v>9</v>
      </c>
      <c r="G13" s="5">
        <v>9</v>
      </c>
      <c r="H13" s="5">
        <v>9</v>
      </c>
      <c r="I13" s="5">
        <v>9</v>
      </c>
      <c r="J13" s="5">
        <v>9</v>
      </c>
      <c r="K13" s="5">
        <v>10</v>
      </c>
      <c r="L13" s="5">
        <v>10</v>
      </c>
      <c r="M13" s="5">
        <v>10</v>
      </c>
      <c r="N13" s="5">
        <v>10</v>
      </c>
      <c r="O13" s="5">
        <v>10</v>
      </c>
      <c r="P13" s="5">
        <v>10</v>
      </c>
      <c r="Q13" s="5">
        <v>10</v>
      </c>
      <c r="R13" s="5">
        <v>10</v>
      </c>
      <c r="S13" s="5">
        <v>10</v>
      </c>
      <c r="T13" s="5">
        <v>11</v>
      </c>
      <c r="U13" s="5">
        <v>11</v>
      </c>
      <c r="V13" s="5">
        <v>12</v>
      </c>
      <c r="W13" s="5">
        <v>12</v>
      </c>
      <c r="X13" s="5">
        <v>12</v>
      </c>
      <c r="Y13" s="5">
        <v>12</v>
      </c>
      <c r="Z13" s="5">
        <v>12</v>
      </c>
      <c r="AA13" s="5">
        <v>12</v>
      </c>
      <c r="AB13" s="5">
        <v>12</v>
      </c>
      <c r="AC13" s="5">
        <v>12</v>
      </c>
      <c r="AD13" s="5">
        <v>12</v>
      </c>
      <c r="AE13" s="5">
        <v>12</v>
      </c>
      <c r="AF13" s="122">
        <v>12</v>
      </c>
      <c r="AG13" s="114">
        <v>12</v>
      </c>
      <c r="AH13" s="114">
        <v>12</v>
      </c>
      <c r="AI13" s="114">
        <v>12</v>
      </c>
      <c r="AJ13" s="114" t="s">
        <v>121</v>
      </c>
      <c r="AK13" s="114" t="s">
        <v>121</v>
      </c>
      <c r="AL13" s="114" t="s">
        <v>121</v>
      </c>
      <c r="AM13" s="114" t="s">
        <v>121</v>
      </c>
      <c r="AN13" s="114" t="s">
        <v>121</v>
      </c>
      <c r="AO13" s="114" t="s">
        <v>121</v>
      </c>
      <c r="AP13" s="114" t="s">
        <v>121</v>
      </c>
      <c r="AQ13" s="114" t="s">
        <v>121</v>
      </c>
      <c r="AR13" s="114" t="s">
        <v>121</v>
      </c>
      <c r="AS13" s="114" t="s">
        <v>121</v>
      </c>
      <c r="AT13" s="114" t="s">
        <v>121</v>
      </c>
      <c r="AU13" s="114" t="s">
        <v>121</v>
      </c>
      <c r="AV13" s="114" t="s">
        <v>121</v>
      </c>
      <c r="AW13" s="114" t="s">
        <v>121</v>
      </c>
      <c r="AX13" s="114" t="s">
        <v>121</v>
      </c>
      <c r="AY13" s="114" t="s">
        <v>121</v>
      </c>
      <c r="AZ13" s="114" t="s">
        <v>121</v>
      </c>
      <c r="BA13" s="114" t="s">
        <v>121</v>
      </c>
      <c r="BB13" s="114" t="s">
        <v>121</v>
      </c>
      <c r="BC13" s="114" t="s">
        <v>121</v>
      </c>
      <c r="BD13" s="114" t="s">
        <v>121</v>
      </c>
      <c r="BE13" s="114" t="s">
        <v>121</v>
      </c>
      <c r="BF13" s="114" t="s">
        <v>121</v>
      </c>
      <c r="BG13" s="114" t="s">
        <v>121</v>
      </c>
    </row>
    <row r="14" spans="1:59">
      <c r="A14" s="112" t="s">
        <v>241</v>
      </c>
      <c r="B14" s="5">
        <v>4</v>
      </c>
      <c r="C14" s="5">
        <v>4</v>
      </c>
      <c r="D14" s="5">
        <v>4</v>
      </c>
      <c r="E14" s="5">
        <v>5</v>
      </c>
      <c r="F14" s="5">
        <v>5</v>
      </c>
      <c r="G14" s="5">
        <v>5</v>
      </c>
      <c r="H14" s="5">
        <v>5</v>
      </c>
      <c r="I14" s="5">
        <v>5</v>
      </c>
      <c r="J14" s="5">
        <v>5</v>
      </c>
      <c r="K14" s="5">
        <v>5</v>
      </c>
      <c r="L14" s="5">
        <v>5</v>
      </c>
      <c r="M14" s="5">
        <v>5</v>
      </c>
      <c r="N14" s="5">
        <v>5</v>
      </c>
      <c r="O14" s="5">
        <v>5</v>
      </c>
      <c r="P14" s="5">
        <v>5</v>
      </c>
      <c r="Q14" s="5">
        <v>5</v>
      </c>
      <c r="R14" s="5">
        <v>5</v>
      </c>
      <c r="S14" s="5">
        <v>5</v>
      </c>
      <c r="T14" s="5">
        <v>6</v>
      </c>
      <c r="U14" s="5">
        <v>6</v>
      </c>
      <c r="V14" s="5">
        <v>6</v>
      </c>
      <c r="W14" s="5">
        <v>7</v>
      </c>
      <c r="X14" s="5">
        <v>7</v>
      </c>
      <c r="Y14" s="5">
        <v>7</v>
      </c>
      <c r="Z14" s="5">
        <v>6</v>
      </c>
      <c r="AA14" s="5">
        <v>6</v>
      </c>
      <c r="AB14" s="5">
        <v>6</v>
      </c>
      <c r="AC14" s="5">
        <v>6</v>
      </c>
      <c r="AD14" s="5">
        <v>7</v>
      </c>
      <c r="AE14" s="5">
        <v>6</v>
      </c>
      <c r="AF14" s="122">
        <v>7</v>
      </c>
      <c r="AG14" s="114">
        <v>6</v>
      </c>
      <c r="AH14" s="114">
        <v>6</v>
      </c>
      <c r="AI14" s="114">
        <v>7</v>
      </c>
      <c r="AJ14" s="114" t="s">
        <v>121</v>
      </c>
      <c r="AK14" s="114" t="s">
        <v>121</v>
      </c>
      <c r="AL14" s="114" t="s">
        <v>121</v>
      </c>
      <c r="AM14" s="114" t="s">
        <v>121</v>
      </c>
      <c r="AN14" s="114" t="s">
        <v>121</v>
      </c>
      <c r="AO14" s="114" t="s">
        <v>121</v>
      </c>
      <c r="AP14" s="114" t="s">
        <v>121</v>
      </c>
      <c r="AQ14" s="114" t="s">
        <v>121</v>
      </c>
      <c r="AR14" s="114" t="s">
        <v>121</v>
      </c>
      <c r="AS14" s="114" t="s">
        <v>121</v>
      </c>
      <c r="AT14" s="114" t="s">
        <v>121</v>
      </c>
      <c r="AU14" s="114" t="s">
        <v>121</v>
      </c>
      <c r="AV14" s="114" t="s">
        <v>121</v>
      </c>
      <c r="AW14" s="114" t="s">
        <v>121</v>
      </c>
      <c r="AX14" s="114" t="s">
        <v>121</v>
      </c>
      <c r="AY14" s="114" t="s">
        <v>121</v>
      </c>
      <c r="AZ14" s="114" t="s">
        <v>121</v>
      </c>
      <c r="BA14" s="114" t="s">
        <v>121</v>
      </c>
      <c r="BB14" s="114" t="s">
        <v>121</v>
      </c>
      <c r="BC14" s="114" t="s">
        <v>121</v>
      </c>
      <c r="BD14" s="114" t="s">
        <v>121</v>
      </c>
      <c r="BE14" s="114" t="s">
        <v>121</v>
      </c>
      <c r="BF14" s="114" t="s">
        <v>121</v>
      </c>
      <c r="BG14" s="114" t="s">
        <v>121</v>
      </c>
    </row>
    <row r="15" spans="1:59">
      <c r="A15" s="112" t="s">
        <v>242</v>
      </c>
      <c r="B15" s="5">
        <v>1</v>
      </c>
      <c r="C15" s="5">
        <v>1</v>
      </c>
      <c r="D15" s="5">
        <v>1</v>
      </c>
      <c r="E15" s="5">
        <v>1</v>
      </c>
      <c r="F15" s="5">
        <v>1</v>
      </c>
      <c r="G15" s="5">
        <v>1</v>
      </c>
      <c r="H15" s="5">
        <v>1</v>
      </c>
      <c r="I15" s="5">
        <v>2</v>
      </c>
      <c r="J15" s="5">
        <v>2</v>
      </c>
      <c r="K15" s="5">
        <v>2</v>
      </c>
      <c r="L15" s="5">
        <v>2</v>
      </c>
      <c r="M15" s="5">
        <v>2</v>
      </c>
      <c r="N15" s="5">
        <v>2</v>
      </c>
      <c r="O15" s="5">
        <v>2</v>
      </c>
      <c r="P15" s="5">
        <v>3</v>
      </c>
      <c r="Q15" s="5">
        <v>3</v>
      </c>
      <c r="R15" s="5">
        <v>3</v>
      </c>
      <c r="S15" s="5">
        <v>3</v>
      </c>
      <c r="T15" s="5">
        <v>3</v>
      </c>
      <c r="U15" s="5">
        <v>3</v>
      </c>
      <c r="V15" s="5">
        <v>3</v>
      </c>
      <c r="W15" s="5">
        <v>3</v>
      </c>
      <c r="X15" s="5">
        <v>3</v>
      </c>
      <c r="Y15" s="5">
        <v>3</v>
      </c>
      <c r="Z15" s="5">
        <v>4</v>
      </c>
      <c r="AA15" s="5">
        <v>4</v>
      </c>
      <c r="AB15" s="5">
        <v>4</v>
      </c>
      <c r="AC15" s="5">
        <v>3</v>
      </c>
      <c r="AD15" s="5">
        <v>4</v>
      </c>
      <c r="AE15" s="5">
        <v>4</v>
      </c>
      <c r="AF15" s="122">
        <v>4</v>
      </c>
      <c r="AG15" s="114">
        <v>4</v>
      </c>
      <c r="AH15" s="114">
        <v>4</v>
      </c>
      <c r="AI15" s="114">
        <v>4</v>
      </c>
      <c r="AJ15" s="114" t="s">
        <v>121</v>
      </c>
      <c r="AK15" s="114" t="s">
        <v>121</v>
      </c>
      <c r="AL15" s="114" t="s">
        <v>121</v>
      </c>
      <c r="AM15" s="114" t="s">
        <v>121</v>
      </c>
      <c r="AN15" s="114" t="s">
        <v>121</v>
      </c>
      <c r="AO15" s="114" t="s">
        <v>121</v>
      </c>
      <c r="AP15" s="114" t="s">
        <v>121</v>
      </c>
      <c r="AQ15" s="114" t="s">
        <v>121</v>
      </c>
      <c r="AR15" s="114" t="s">
        <v>121</v>
      </c>
      <c r="AS15" s="114" t="s">
        <v>121</v>
      </c>
      <c r="AT15" s="114" t="s">
        <v>121</v>
      </c>
      <c r="AU15" s="114" t="s">
        <v>121</v>
      </c>
      <c r="AV15" s="114" t="s">
        <v>121</v>
      </c>
      <c r="AW15" s="114" t="s">
        <v>121</v>
      </c>
      <c r="AX15" s="114" t="s">
        <v>121</v>
      </c>
      <c r="AY15" s="114" t="s">
        <v>121</v>
      </c>
      <c r="AZ15" s="114" t="s">
        <v>121</v>
      </c>
      <c r="BA15" s="114" t="s">
        <v>121</v>
      </c>
      <c r="BB15" s="114" t="s">
        <v>121</v>
      </c>
      <c r="BC15" s="114" t="s">
        <v>121</v>
      </c>
      <c r="BD15" s="114" t="s">
        <v>121</v>
      </c>
      <c r="BE15" s="114" t="s">
        <v>121</v>
      </c>
      <c r="BF15" s="114" t="s">
        <v>121</v>
      </c>
      <c r="BG15" s="114" t="s">
        <v>121</v>
      </c>
    </row>
    <row r="16" spans="1:59">
      <c r="A16" s="115" t="s">
        <v>243</v>
      </c>
      <c r="B16" s="6">
        <v>1</v>
      </c>
      <c r="C16" s="6">
        <v>1</v>
      </c>
      <c r="D16" s="6">
        <v>1</v>
      </c>
      <c r="E16" s="6">
        <v>1</v>
      </c>
      <c r="F16" s="6">
        <v>1</v>
      </c>
      <c r="G16" s="6">
        <v>2</v>
      </c>
      <c r="H16" s="6">
        <v>2</v>
      </c>
      <c r="I16" s="6">
        <v>2</v>
      </c>
      <c r="J16" s="6">
        <v>2</v>
      </c>
      <c r="K16" s="6">
        <v>2</v>
      </c>
      <c r="L16" s="6">
        <v>2</v>
      </c>
      <c r="M16" s="6">
        <v>2</v>
      </c>
      <c r="N16" s="6">
        <v>2</v>
      </c>
      <c r="O16" s="6">
        <v>2</v>
      </c>
      <c r="P16" s="6">
        <v>2</v>
      </c>
      <c r="Q16" s="6">
        <v>2</v>
      </c>
      <c r="R16" s="6">
        <v>2</v>
      </c>
      <c r="S16" s="6">
        <v>2</v>
      </c>
      <c r="T16" s="6">
        <v>2</v>
      </c>
      <c r="U16" s="6">
        <v>2</v>
      </c>
      <c r="V16" s="6">
        <v>2</v>
      </c>
      <c r="W16" s="6">
        <v>2</v>
      </c>
      <c r="X16" s="6">
        <v>2</v>
      </c>
      <c r="Y16" s="6">
        <v>2</v>
      </c>
      <c r="Z16" s="6">
        <v>2</v>
      </c>
      <c r="AA16" s="6">
        <v>2</v>
      </c>
      <c r="AB16" s="6">
        <v>2</v>
      </c>
      <c r="AC16" s="6">
        <v>2</v>
      </c>
      <c r="AD16" s="6">
        <v>2</v>
      </c>
      <c r="AE16" s="6">
        <v>2</v>
      </c>
      <c r="AF16" s="88">
        <v>2</v>
      </c>
      <c r="AG16" s="116">
        <v>2</v>
      </c>
      <c r="AH16" s="116">
        <v>1</v>
      </c>
      <c r="AI16" s="117">
        <v>2</v>
      </c>
      <c r="AJ16" s="117" t="s">
        <v>121</v>
      </c>
      <c r="AK16" s="117" t="s">
        <v>121</v>
      </c>
      <c r="AL16" s="117" t="s">
        <v>121</v>
      </c>
      <c r="AM16" s="117" t="s">
        <v>121</v>
      </c>
      <c r="AN16" s="117" t="s">
        <v>121</v>
      </c>
      <c r="AO16" s="117" t="s">
        <v>121</v>
      </c>
      <c r="AP16" s="117" t="s">
        <v>121</v>
      </c>
      <c r="AQ16" s="117" t="s">
        <v>121</v>
      </c>
      <c r="AR16" s="117" t="s">
        <v>121</v>
      </c>
      <c r="AS16" s="117" t="s">
        <v>121</v>
      </c>
      <c r="AT16" s="117" t="s">
        <v>121</v>
      </c>
      <c r="AU16" s="117" t="s">
        <v>121</v>
      </c>
      <c r="AV16" s="117" t="s">
        <v>121</v>
      </c>
      <c r="AW16" s="117" t="s">
        <v>121</v>
      </c>
      <c r="AX16" s="117" t="s">
        <v>121</v>
      </c>
      <c r="AY16" s="117" t="s">
        <v>121</v>
      </c>
      <c r="AZ16" s="117" t="s">
        <v>121</v>
      </c>
      <c r="BA16" s="117" t="s">
        <v>121</v>
      </c>
      <c r="BB16" s="117" t="s">
        <v>121</v>
      </c>
      <c r="BC16" s="117" t="s">
        <v>121</v>
      </c>
      <c r="BD16" s="117" t="s">
        <v>121</v>
      </c>
      <c r="BE16" s="117" t="s">
        <v>121</v>
      </c>
      <c r="BF16" s="117" t="s">
        <v>121</v>
      </c>
      <c r="BG16" s="117" t="s">
        <v>121</v>
      </c>
    </row>
    <row r="17" spans="1:59">
      <c r="A17" s="110" t="s">
        <v>244</v>
      </c>
      <c r="B17" s="7">
        <v>100</v>
      </c>
      <c r="C17" s="7">
        <v>100</v>
      </c>
      <c r="D17" s="7">
        <v>100</v>
      </c>
      <c r="E17" s="7">
        <v>100</v>
      </c>
      <c r="F17" s="7">
        <v>100</v>
      </c>
      <c r="G17" s="7">
        <v>100</v>
      </c>
      <c r="H17" s="7">
        <v>100</v>
      </c>
      <c r="I17" s="7">
        <v>100</v>
      </c>
      <c r="J17" s="7">
        <v>100</v>
      </c>
      <c r="K17" s="7">
        <v>100</v>
      </c>
      <c r="L17" s="7">
        <v>100</v>
      </c>
      <c r="M17" s="7">
        <v>100</v>
      </c>
      <c r="N17" s="7">
        <v>100</v>
      </c>
      <c r="O17" s="7">
        <v>100</v>
      </c>
      <c r="P17" s="7">
        <v>100</v>
      </c>
      <c r="Q17" s="7">
        <v>100</v>
      </c>
      <c r="R17" s="7">
        <v>100</v>
      </c>
      <c r="S17" s="7">
        <v>100</v>
      </c>
      <c r="T17" s="7">
        <v>100</v>
      </c>
      <c r="U17" s="7">
        <v>100</v>
      </c>
      <c r="V17" s="7">
        <v>100</v>
      </c>
      <c r="W17" s="7">
        <v>100</v>
      </c>
      <c r="X17" s="7">
        <v>100</v>
      </c>
      <c r="Y17" s="7">
        <v>100</v>
      </c>
      <c r="Z17" s="7">
        <v>100</v>
      </c>
      <c r="AA17" s="7">
        <v>100</v>
      </c>
      <c r="AB17" s="7">
        <v>100</v>
      </c>
      <c r="AC17" s="7">
        <v>100</v>
      </c>
      <c r="AD17" s="7">
        <v>100</v>
      </c>
      <c r="AE17" s="7">
        <v>100</v>
      </c>
      <c r="AF17" s="395">
        <v>100</v>
      </c>
      <c r="AG17" s="118">
        <v>100</v>
      </c>
      <c r="AH17" s="118">
        <v>100</v>
      </c>
      <c r="AI17" s="119">
        <v>100</v>
      </c>
      <c r="AJ17" s="119" t="s">
        <v>121</v>
      </c>
      <c r="AK17" s="119" t="s">
        <v>121</v>
      </c>
      <c r="AL17" s="119" t="s">
        <v>121</v>
      </c>
      <c r="AM17" s="119" t="s">
        <v>121</v>
      </c>
      <c r="AN17" s="119" t="s">
        <v>121</v>
      </c>
      <c r="AO17" s="119" t="s">
        <v>121</v>
      </c>
      <c r="AP17" s="119" t="s">
        <v>121</v>
      </c>
      <c r="AQ17" s="119" t="s">
        <v>121</v>
      </c>
      <c r="AR17" s="119" t="s">
        <v>121</v>
      </c>
      <c r="AS17" s="119" t="s">
        <v>121</v>
      </c>
      <c r="AT17" s="119" t="s">
        <v>121</v>
      </c>
      <c r="AU17" s="119" t="s">
        <v>121</v>
      </c>
      <c r="AV17" s="119" t="s">
        <v>121</v>
      </c>
      <c r="AW17" s="119" t="s">
        <v>121</v>
      </c>
      <c r="AX17" s="119" t="s">
        <v>121</v>
      </c>
      <c r="AY17" s="119" t="s">
        <v>121</v>
      </c>
      <c r="AZ17" s="119" t="s">
        <v>121</v>
      </c>
      <c r="BA17" s="119" t="s">
        <v>121</v>
      </c>
      <c r="BB17" s="119" t="s">
        <v>121</v>
      </c>
      <c r="BC17" s="119" t="s">
        <v>121</v>
      </c>
      <c r="BD17" s="119" t="s">
        <v>121</v>
      </c>
      <c r="BE17" s="119" t="s">
        <v>121</v>
      </c>
      <c r="BF17" s="119" t="s">
        <v>121</v>
      </c>
      <c r="BG17" s="119" t="s">
        <v>121</v>
      </c>
    </row>
    <row r="18" spans="1:59">
      <c r="A18" s="11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122"/>
      <c r="AG18" s="114"/>
      <c r="AH18" s="114"/>
    </row>
    <row r="19" spans="1:59">
      <c r="A19" s="110" t="s">
        <v>245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122"/>
      <c r="AG19" s="114"/>
      <c r="AH19" s="114"/>
    </row>
    <row r="20" spans="1:59">
      <c r="A20" s="115" t="s">
        <v>243</v>
      </c>
      <c r="B20" s="121" t="s">
        <v>60</v>
      </c>
      <c r="C20" s="121" t="s">
        <v>60</v>
      </c>
      <c r="D20" s="121" t="s">
        <v>60</v>
      </c>
      <c r="E20" s="121" t="s">
        <v>60</v>
      </c>
      <c r="F20" s="121" t="s">
        <v>60</v>
      </c>
      <c r="G20" s="121" t="s">
        <v>60</v>
      </c>
      <c r="H20" s="121" t="s">
        <v>60</v>
      </c>
      <c r="I20" s="121" t="s">
        <v>60</v>
      </c>
      <c r="J20" s="121" t="s">
        <v>60</v>
      </c>
      <c r="K20" s="121" t="s">
        <v>60</v>
      </c>
      <c r="L20" s="121" t="s">
        <v>60</v>
      </c>
      <c r="M20" s="121" t="s">
        <v>60</v>
      </c>
      <c r="N20" s="121" t="s">
        <v>60</v>
      </c>
      <c r="O20" s="121" t="s">
        <v>60</v>
      </c>
      <c r="P20" s="121" t="s">
        <v>60</v>
      </c>
      <c r="Q20" s="121" t="s">
        <v>60</v>
      </c>
      <c r="R20" s="121" t="s">
        <v>60</v>
      </c>
      <c r="S20" s="121" t="s">
        <v>60</v>
      </c>
      <c r="T20" s="121" t="s">
        <v>60</v>
      </c>
      <c r="U20" s="121" t="s">
        <v>60</v>
      </c>
      <c r="V20" s="121" t="s">
        <v>60</v>
      </c>
      <c r="W20" s="121" t="s">
        <v>60</v>
      </c>
      <c r="X20" s="121" t="s">
        <v>60</v>
      </c>
      <c r="Y20" s="121" t="s">
        <v>60</v>
      </c>
      <c r="Z20" s="6" t="s">
        <v>60</v>
      </c>
      <c r="AA20" s="6" t="s">
        <v>60</v>
      </c>
      <c r="AB20" s="121" t="s">
        <v>60</v>
      </c>
      <c r="AC20" s="121" t="s">
        <v>60</v>
      </c>
      <c r="AD20" s="6">
        <v>0</v>
      </c>
      <c r="AE20" s="6">
        <v>0</v>
      </c>
      <c r="AF20" s="88">
        <v>0</v>
      </c>
      <c r="AG20" s="116">
        <v>0</v>
      </c>
      <c r="AH20" s="116">
        <v>0</v>
      </c>
      <c r="AI20" s="117">
        <v>0</v>
      </c>
      <c r="AJ20" s="117" t="s">
        <v>121</v>
      </c>
      <c r="AK20" s="117" t="s">
        <v>121</v>
      </c>
      <c r="AL20" s="117" t="s">
        <v>121</v>
      </c>
      <c r="AM20" s="117" t="s">
        <v>121</v>
      </c>
      <c r="AN20" s="117" t="s">
        <v>121</v>
      </c>
      <c r="AO20" s="117" t="s">
        <v>121</v>
      </c>
      <c r="AP20" s="117" t="s">
        <v>121</v>
      </c>
      <c r="AQ20" s="117" t="s">
        <v>121</v>
      </c>
      <c r="AR20" s="117" t="s">
        <v>121</v>
      </c>
      <c r="AS20" s="117" t="s">
        <v>121</v>
      </c>
      <c r="AT20" s="117" t="s">
        <v>121</v>
      </c>
      <c r="AU20" s="117" t="s">
        <v>121</v>
      </c>
      <c r="AV20" s="117" t="s">
        <v>121</v>
      </c>
      <c r="AW20" s="117" t="s">
        <v>121</v>
      </c>
      <c r="AX20" s="117" t="s">
        <v>121</v>
      </c>
      <c r="AY20" s="117" t="s">
        <v>121</v>
      </c>
      <c r="AZ20" s="117" t="s">
        <v>121</v>
      </c>
      <c r="BA20" s="117" t="s">
        <v>121</v>
      </c>
      <c r="BB20" s="117" t="s">
        <v>121</v>
      </c>
      <c r="BC20" s="117" t="s">
        <v>121</v>
      </c>
      <c r="BD20" s="117" t="s">
        <v>121</v>
      </c>
      <c r="BE20" s="117" t="s">
        <v>121</v>
      </c>
      <c r="BF20" s="117" t="s">
        <v>121</v>
      </c>
      <c r="BG20" s="117" t="s">
        <v>121</v>
      </c>
    </row>
    <row r="21" spans="1:59">
      <c r="A21" s="110" t="s">
        <v>234</v>
      </c>
      <c r="B21" s="7">
        <v>100</v>
      </c>
      <c r="C21" s="7">
        <v>100</v>
      </c>
      <c r="D21" s="7">
        <v>100</v>
      </c>
      <c r="E21" s="7">
        <v>100</v>
      </c>
      <c r="F21" s="7">
        <v>100</v>
      </c>
      <c r="G21" s="7">
        <v>100</v>
      </c>
      <c r="H21" s="7">
        <v>100</v>
      </c>
      <c r="I21" s="7">
        <v>100</v>
      </c>
      <c r="J21" s="7">
        <v>100</v>
      </c>
      <c r="K21" s="7">
        <v>100</v>
      </c>
      <c r="L21" s="7">
        <v>100</v>
      </c>
      <c r="M21" s="7">
        <v>100</v>
      </c>
      <c r="N21" s="7">
        <v>100</v>
      </c>
      <c r="O21" s="7">
        <v>100</v>
      </c>
      <c r="P21" s="7">
        <v>100</v>
      </c>
      <c r="Q21" s="7">
        <v>100</v>
      </c>
      <c r="R21" s="7">
        <v>100</v>
      </c>
      <c r="S21" s="7">
        <v>100</v>
      </c>
      <c r="T21" s="7">
        <v>100</v>
      </c>
      <c r="U21" s="7">
        <v>100</v>
      </c>
      <c r="V21" s="7">
        <v>100</v>
      </c>
      <c r="W21" s="7">
        <v>100</v>
      </c>
      <c r="X21" s="7">
        <v>100</v>
      </c>
      <c r="Y21" s="7">
        <v>100</v>
      </c>
      <c r="Z21" s="7">
        <v>100</v>
      </c>
      <c r="AA21" s="7">
        <v>100</v>
      </c>
      <c r="AB21" s="7">
        <v>100</v>
      </c>
      <c r="AC21" s="7">
        <v>100</v>
      </c>
      <c r="AD21" s="395">
        <v>100</v>
      </c>
      <c r="AE21" s="395">
        <v>100</v>
      </c>
      <c r="AF21" s="395">
        <v>100</v>
      </c>
      <c r="AG21" s="118">
        <v>100</v>
      </c>
      <c r="AH21" s="118">
        <v>100</v>
      </c>
      <c r="AI21" s="119">
        <v>100</v>
      </c>
      <c r="AJ21" s="119" t="s">
        <v>121</v>
      </c>
      <c r="AK21" s="119" t="s">
        <v>121</v>
      </c>
      <c r="AL21" s="119" t="s">
        <v>121</v>
      </c>
      <c r="AM21" s="119" t="s">
        <v>121</v>
      </c>
      <c r="AN21" s="119" t="s">
        <v>121</v>
      </c>
      <c r="AO21" s="119" t="s">
        <v>121</v>
      </c>
      <c r="AP21" s="119" t="s">
        <v>121</v>
      </c>
      <c r="AQ21" s="119" t="s">
        <v>121</v>
      </c>
      <c r="AR21" s="119" t="s">
        <v>121</v>
      </c>
      <c r="AS21" s="119" t="s">
        <v>121</v>
      </c>
      <c r="AT21" s="119" t="s">
        <v>121</v>
      </c>
      <c r="AU21" s="119" t="s">
        <v>121</v>
      </c>
      <c r="AV21" s="119" t="s">
        <v>121</v>
      </c>
      <c r="AW21" s="119" t="s">
        <v>121</v>
      </c>
      <c r="AX21" s="119" t="s">
        <v>121</v>
      </c>
      <c r="AY21" s="119" t="s">
        <v>121</v>
      </c>
      <c r="AZ21" s="119" t="s">
        <v>121</v>
      </c>
      <c r="BA21" s="119" t="s">
        <v>121</v>
      </c>
      <c r="BB21" s="119" t="s">
        <v>121</v>
      </c>
      <c r="BC21" s="119" t="s">
        <v>121</v>
      </c>
      <c r="BD21" s="119" t="s">
        <v>121</v>
      </c>
      <c r="BE21" s="119" t="s">
        <v>121</v>
      </c>
      <c r="BF21" s="119" t="s">
        <v>121</v>
      </c>
      <c r="BG21" s="119" t="s">
        <v>121</v>
      </c>
    </row>
    <row r="22" spans="1:59">
      <c r="Q22" s="4"/>
      <c r="R22" s="4"/>
      <c r="S22" s="4"/>
      <c r="T22" s="4"/>
      <c r="U22" s="4"/>
      <c r="V22" s="4"/>
      <c r="W22" s="4"/>
      <c r="X22" s="4"/>
      <c r="Y22" s="4"/>
      <c r="Z22" s="4"/>
      <c r="AA22" s="4"/>
      <c r="AB22" s="4"/>
      <c r="AC22" s="4"/>
      <c r="AD22" s="566"/>
      <c r="AE22" s="566"/>
    </row>
    <row r="23" spans="1:59">
      <c r="A23" s="112" t="s">
        <v>246</v>
      </c>
      <c r="B23" s="5"/>
      <c r="C23" s="5">
        <v>31</v>
      </c>
      <c r="D23" s="5">
        <v>31</v>
      </c>
      <c r="E23" s="5">
        <v>31</v>
      </c>
      <c r="F23" s="5">
        <v>30</v>
      </c>
      <c r="G23" s="5">
        <v>30</v>
      </c>
      <c r="H23" s="5">
        <v>30</v>
      </c>
      <c r="I23" s="5">
        <v>30</v>
      </c>
      <c r="J23" s="5">
        <v>30</v>
      </c>
      <c r="K23" s="5">
        <v>30</v>
      </c>
      <c r="L23" s="5">
        <v>30</v>
      </c>
      <c r="M23" s="5">
        <v>30</v>
      </c>
      <c r="N23" s="5">
        <v>30</v>
      </c>
      <c r="O23" s="5">
        <v>30</v>
      </c>
      <c r="P23" s="5">
        <v>30</v>
      </c>
      <c r="Q23" s="5">
        <v>31</v>
      </c>
      <c r="R23" s="5">
        <v>31</v>
      </c>
      <c r="S23" s="5">
        <v>31</v>
      </c>
      <c r="T23" s="5">
        <v>31</v>
      </c>
      <c r="U23" s="5">
        <v>31</v>
      </c>
      <c r="V23" s="5">
        <v>31</v>
      </c>
      <c r="W23" s="5">
        <v>31</v>
      </c>
      <c r="X23" s="5">
        <v>31</v>
      </c>
      <c r="Y23" s="5">
        <v>31</v>
      </c>
      <c r="Z23" s="5">
        <v>31</v>
      </c>
      <c r="AA23" s="5">
        <v>31</v>
      </c>
      <c r="AB23" s="5">
        <v>32</v>
      </c>
      <c r="AC23" s="5">
        <v>32</v>
      </c>
      <c r="AD23" s="5">
        <v>32</v>
      </c>
      <c r="AE23" s="5">
        <v>31</v>
      </c>
      <c r="AF23" s="122">
        <v>32</v>
      </c>
      <c r="AG23" s="114">
        <v>35</v>
      </c>
      <c r="AH23" s="114">
        <v>36</v>
      </c>
      <c r="AI23" s="114">
        <v>34</v>
      </c>
      <c r="AJ23" s="114" t="s">
        <v>121</v>
      </c>
      <c r="AK23" s="114" t="s">
        <v>121</v>
      </c>
      <c r="AL23" s="114" t="s">
        <v>121</v>
      </c>
      <c r="AM23" s="114" t="s">
        <v>121</v>
      </c>
      <c r="AN23" s="114" t="s">
        <v>121</v>
      </c>
      <c r="AO23" s="114" t="s">
        <v>121</v>
      </c>
      <c r="AP23" s="114" t="s">
        <v>121</v>
      </c>
      <c r="AQ23" s="114" t="s">
        <v>121</v>
      </c>
      <c r="AR23" s="114" t="s">
        <v>121</v>
      </c>
      <c r="AS23" s="114" t="s">
        <v>121</v>
      </c>
      <c r="AT23" s="114" t="s">
        <v>121</v>
      </c>
      <c r="AU23" s="114" t="s">
        <v>121</v>
      </c>
      <c r="AV23" s="114" t="s">
        <v>121</v>
      </c>
      <c r="AW23" s="114" t="s">
        <v>121</v>
      </c>
      <c r="AX23" s="114" t="s">
        <v>121</v>
      </c>
      <c r="AY23" s="114" t="s">
        <v>121</v>
      </c>
      <c r="AZ23" s="114" t="s">
        <v>121</v>
      </c>
      <c r="BA23" s="114" t="s">
        <v>121</v>
      </c>
      <c r="BB23" s="114" t="s">
        <v>121</v>
      </c>
      <c r="BC23" s="114" t="s">
        <v>121</v>
      </c>
      <c r="BD23" s="114" t="s">
        <v>121</v>
      </c>
      <c r="BE23" s="114" t="s">
        <v>121</v>
      </c>
      <c r="BF23" s="114" t="s">
        <v>121</v>
      </c>
      <c r="BG23" s="114" t="s">
        <v>121</v>
      </c>
    </row>
    <row r="24" spans="1:59">
      <c r="A24" s="112" t="s">
        <v>247</v>
      </c>
      <c r="B24" s="5"/>
      <c r="C24" s="5">
        <v>20</v>
      </c>
      <c r="D24" s="5">
        <v>20</v>
      </c>
      <c r="E24" s="5">
        <v>20</v>
      </c>
      <c r="F24" s="5">
        <v>20</v>
      </c>
      <c r="G24" s="5">
        <v>20</v>
      </c>
      <c r="H24" s="5">
        <v>20</v>
      </c>
      <c r="I24" s="5">
        <v>20</v>
      </c>
      <c r="J24" s="5">
        <v>21</v>
      </c>
      <c r="K24" s="5">
        <v>21</v>
      </c>
      <c r="L24" s="5">
        <v>21</v>
      </c>
      <c r="M24" s="5">
        <v>21</v>
      </c>
      <c r="N24" s="5">
        <v>21</v>
      </c>
      <c r="O24" s="5">
        <v>21</v>
      </c>
      <c r="P24" s="5">
        <v>21</v>
      </c>
      <c r="Q24" s="5">
        <v>20</v>
      </c>
      <c r="R24" s="5">
        <v>21</v>
      </c>
      <c r="S24" s="5">
        <v>21</v>
      </c>
      <c r="T24" s="5">
        <v>21</v>
      </c>
      <c r="U24" s="5">
        <v>22</v>
      </c>
      <c r="V24" s="5">
        <v>22</v>
      </c>
      <c r="W24" s="5">
        <v>22</v>
      </c>
      <c r="X24" s="5">
        <v>22</v>
      </c>
      <c r="Y24" s="5">
        <v>21</v>
      </c>
      <c r="Z24" s="5">
        <v>21</v>
      </c>
      <c r="AA24" s="5">
        <v>21</v>
      </c>
      <c r="AB24" s="5">
        <v>21</v>
      </c>
      <c r="AC24" s="5">
        <v>21</v>
      </c>
      <c r="AD24" s="5">
        <v>21</v>
      </c>
      <c r="AE24" s="5">
        <v>21</v>
      </c>
      <c r="AF24" s="122">
        <v>21</v>
      </c>
      <c r="AG24" s="114">
        <v>20</v>
      </c>
      <c r="AH24" s="114">
        <v>20</v>
      </c>
      <c r="AI24" s="114">
        <v>21</v>
      </c>
      <c r="AJ24" s="114" t="s">
        <v>121</v>
      </c>
      <c r="AK24" s="114" t="s">
        <v>121</v>
      </c>
      <c r="AL24" s="114" t="s">
        <v>121</v>
      </c>
      <c r="AM24" s="114" t="s">
        <v>121</v>
      </c>
      <c r="AN24" s="114" t="s">
        <v>121</v>
      </c>
      <c r="AO24" s="114" t="s">
        <v>121</v>
      </c>
      <c r="AP24" s="114" t="s">
        <v>121</v>
      </c>
      <c r="AQ24" s="114" t="s">
        <v>121</v>
      </c>
      <c r="AR24" s="114" t="s">
        <v>121</v>
      </c>
      <c r="AS24" s="114" t="s">
        <v>121</v>
      </c>
      <c r="AT24" s="114" t="s">
        <v>121</v>
      </c>
      <c r="AU24" s="114" t="s">
        <v>121</v>
      </c>
      <c r="AV24" s="114" t="s">
        <v>121</v>
      </c>
      <c r="AW24" s="114" t="s">
        <v>121</v>
      </c>
      <c r="AX24" s="114" t="s">
        <v>121</v>
      </c>
      <c r="AY24" s="114" t="s">
        <v>121</v>
      </c>
      <c r="AZ24" s="114" t="s">
        <v>121</v>
      </c>
      <c r="BA24" s="114" t="s">
        <v>121</v>
      </c>
      <c r="BB24" s="114" t="s">
        <v>121</v>
      </c>
      <c r="BC24" s="114" t="s">
        <v>121</v>
      </c>
      <c r="BD24" s="114" t="s">
        <v>121</v>
      </c>
      <c r="BE24" s="114" t="s">
        <v>121</v>
      </c>
      <c r="BF24" s="114" t="s">
        <v>121</v>
      </c>
      <c r="BG24" s="114" t="s">
        <v>121</v>
      </c>
    </row>
    <row r="25" spans="1:59">
      <c r="A25" s="112" t="s">
        <v>248</v>
      </c>
      <c r="B25" s="5"/>
      <c r="C25" s="5">
        <v>14</v>
      </c>
      <c r="D25" s="5">
        <v>14</v>
      </c>
      <c r="E25" s="5">
        <v>14</v>
      </c>
      <c r="F25" s="5">
        <v>14</v>
      </c>
      <c r="G25" s="5">
        <v>14</v>
      </c>
      <c r="H25" s="5">
        <v>15</v>
      </c>
      <c r="I25" s="5">
        <v>15</v>
      </c>
      <c r="J25" s="5">
        <v>15</v>
      </c>
      <c r="K25" s="5">
        <v>15</v>
      </c>
      <c r="L25" s="5">
        <v>15</v>
      </c>
      <c r="M25" s="5">
        <v>14</v>
      </c>
      <c r="N25" s="5">
        <v>14</v>
      </c>
      <c r="O25" s="5">
        <v>14</v>
      </c>
      <c r="P25" s="5">
        <v>15</v>
      </c>
      <c r="Q25" s="5">
        <v>14</v>
      </c>
      <c r="R25" s="5">
        <v>14</v>
      </c>
      <c r="S25" s="5">
        <v>14</v>
      </c>
      <c r="T25" s="5">
        <v>14</v>
      </c>
      <c r="U25" s="5">
        <v>14</v>
      </c>
      <c r="V25" s="5">
        <v>15</v>
      </c>
      <c r="W25" s="5">
        <v>15</v>
      </c>
      <c r="X25" s="5">
        <v>15</v>
      </c>
      <c r="Y25" s="5">
        <v>15</v>
      </c>
      <c r="Z25" s="5">
        <v>14</v>
      </c>
      <c r="AA25" s="5">
        <v>14</v>
      </c>
      <c r="AB25" s="5">
        <v>14</v>
      </c>
      <c r="AC25" s="5">
        <v>14</v>
      </c>
      <c r="AD25" s="5">
        <v>14</v>
      </c>
      <c r="AE25" s="5">
        <v>14</v>
      </c>
      <c r="AF25" s="122">
        <v>14</v>
      </c>
      <c r="AG25" s="114">
        <v>14</v>
      </c>
      <c r="AH25" s="114">
        <v>13</v>
      </c>
      <c r="AI25" s="114">
        <v>14</v>
      </c>
      <c r="AJ25" s="114" t="s">
        <v>121</v>
      </c>
      <c r="AK25" s="114" t="s">
        <v>121</v>
      </c>
      <c r="AL25" s="114" t="s">
        <v>121</v>
      </c>
      <c r="AM25" s="114" t="s">
        <v>121</v>
      </c>
      <c r="AN25" s="114" t="s">
        <v>121</v>
      </c>
      <c r="AO25" s="114" t="s">
        <v>121</v>
      </c>
      <c r="AP25" s="114" t="s">
        <v>121</v>
      </c>
      <c r="AQ25" s="114" t="s">
        <v>121</v>
      </c>
      <c r="AR25" s="114" t="s">
        <v>121</v>
      </c>
      <c r="AS25" s="114" t="s">
        <v>121</v>
      </c>
      <c r="AT25" s="114" t="s">
        <v>121</v>
      </c>
      <c r="AU25" s="114" t="s">
        <v>121</v>
      </c>
      <c r="AV25" s="114" t="s">
        <v>121</v>
      </c>
      <c r="AW25" s="114" t="s">
        <v>121</v>
      </c>
      <c r="AX25" s="114" t="s">
        <v>121</v>
      </c>
      <c r="AY25" s="114" t="s">
        <v>121</v>
      </c>
      <c r="AZ25" s="114" t="s">
        <v>121</v>
      </c>
      <c r="BA25" s="114" t="s">
        <v>121</v>
      </c>
      <c r="BB25" s="114" t="s">
        <v>121</v>
      </c>
      <c r="BC25" s="114" t="s">
        <v>121</v>
      </c>
      <c r="BD25" s="114" t="s">
        <v>121</v>
      </c>
      <c r="BE25" s="114" t="s">
        <v>121</v>
      </c>
      <c r="BF25" s="114" t="s">
        <v>121</v>
      </c>
      <c r="BG25" s="114" t="s">
        <v>121</v>
      </c>
    </row>
    <row r="26" spans="1:59">
      <c r="A26" s="112" t="s">
        <v>249</v>
      </c>
      <c r="B26" s="5"/>
      <c r="C26" s="5">
        <v>11</v>
      </c>
      <c r="D26" s="5">
        <v>11</v>
      </c>
      <c r="E26" s="5">
        <v>11</v>
      </c>
      <c r="F26" s="5">
        <v>11</v>
      </c>
      <c r="G26" s="5">
        <v>11</v>
      </c>
      <c r="H26" s="5">
        <v>11</v>
      </c>
      <c r="I26" s="5">
        <v>11</v>
      </c>
      <c r="J26" s="5">
        <v>10</v>
      </c>
      <c r="K26" s="5">
        <v>10</v>
      </c>
      <c r="L26" s="5">
        <v>10</v>
      </c>
      <c r="M26" s="5">
        <v>10</v>
      </c>
      <c r="N26" s="5">
        <v>10</v>
      </c>
      <c r="O26" s="5">
        <v>9</v>
      </c>
      <c r="P26" s="5">
        <v>8</v>
      </c>
      <c r="Q26" s="5">
        <v>8</v>
      </c>
      <c r="R26" s="5">
        <v>8</v>
      </c>
      <c r="S26" s="5">
        <v>9</v>
      </c>
      <c r="T26" s="5">
        <v>9</v>
      </c>
      <c r="U26" s="5">
        <v>9</v>
      </c>
      <c r="V26" s="5">
        <v>9</v>
      </c>
      <c r="W26" s="5">
        <v>9</v>
      </c>
      <c r="X26" s="5">
        <v>10</v>
      </c>
      <c r="Y26" s="5">
        <v>10</v>
      </c>
      <c r="Z26" s="5">
        <v>10</v>
      </c>
      <c r="AA26" s="5">
        <v>10</v>
      </c>
      <c r="AB26" s="5">
        <v>10</v>
      </c>
      <c r="AC26" s="5">
        <v>10</v>
      </c>
      <c r="AD26" s="5">
        <v>10</v>
      </c>
      <c r="AE26" s="5">
        <v>9</v>
      </c>
      <c r="AF26" s="122">
        <v>8</v>
      </c>
      <c r="AG26" s="114">
        <v>9</v>
      </c>
      <c r="AH26" s="114">
        <v>9</v>
      </c>
      <c r="AI26" s="114">
        <v>7</v>
      </c>
      <c r="AJ26" s="114" t="s">
        <v>121</v>
      </c>
      <c r="AK26" s="114" t="s">
        <v>121</v>
      </c>
      <c r="AL26" s="114" t="s">
        <v>121</v>
      </c>
      <c r="AM26" s="114" t="s">
        <v>121</v>
      </c>
      <c r="AN26" s="114" t="s">
        <v>121</v>
      </c>
      <c r="AO26" s="114" t="s">
        <v>121</v>
      </c>
      <c r="AP26" s="114" t="s">
        <v>121</v>
      </c>
      <c r="AQ26" s="114" t="s">
        <v>121</v>
      </c>
      <c r="AR26" s="114" t="s">
        <v>121</v>
      </c>
      <c r="AS26" s="114" t="s">
        <v>121</v>
      </c>
      <c r="AT26" s="114" t="s">
        <v>121</v>
      </c>
      <c r="AU26" s="114" t="s">
        <v>121</v>
      </c>
      <c r="AV26" s="114" t="s">
        <v>121</v>
      </c>
      <c r="AW26" s="114" t="s">
        <v>121</v>
      </c>
      <c r="AX26" s="114" t="s">
        <v>121</v>
      </c>
      <c r="AY26" s="114" t="s">
        <v>121</v>
      </c>
      <c r="AZ26" s="114" t="s">
        <v>121</v>
      </c>
      <c r="BA26" s="114" t="s">
        <v>121</v>
      </c>
      <c r="BB26" s="114" t="s">
        <v>121</v>
      </c>
      <c r="BC26" s="114" t="s">
        <v>121</v>
      </c>
      <c r="BD26" s="114" t="s">
        <v>121</v>
      </c>
      <c r="BE26" s="114" t="s">
        <v>121</v>
      </c>
      <c r="BF26" s="114" t="s">
        <v>121</v>
      </c>
      <c r="BG26" s="114" t="s">
        <v>121</v>
      </c>
    </row>
    <row r="27" spans="1:59">
      <c r="A27" s="112" t="s">
        <v>252</v>
      </c>
      <c r="B27" s="5"/>
      <c r="C27" s="5">
        <v>4</v>
      </c>
      <c r="D27" s="5">
        <v>4</v>
      </c>
      <c r="E27" s="5">
        <v>5</v>
      </c>
      <c r="F27" s="5">
        <v>5</v>
      </c>
      <c r="G27" s="5">
        <v>5</v>
      </c>
      <c r="H27" s="5">
        <v>5</v>
      </c>
      <c r="I27" s="5">
        <v>5</v>
      </c>
      <c r="J27" s="5">
        <v>5</v>
      </c>
      <c r="K27" s="5">
        <v>5</v>
      </c>
      <c r="L27" s="5">
        <v>5</v>
      </c>
      <c r="M27" s="5">
        <v>6</v>
      </c>
      <c r="N27" s="5">
        <v>6</v>
      </c>
      <c r="O27" s="5">
        <v>6</v>
      </c>
      <c r="P27" s="5">
        <v>6</v>
      </c>
      <c r="Q27" s="5">
        <v>7</v>
      </c>
      <c r="R27" s="5">
        <v>6</v>
      </c>
      <c r="S27" s="5">
        <v>6</v>
      </c>
      <c r="T27" s="5">
        <v>5</v>
      </c>
      <c r="U27" s="5">
        <v>5</v>
      </c>
      <c r="V27" s="5">
        <v>4</v>
      </c>
      <c r="W27" s="5">
        <v>5</v>
      </c>
      <c r="X27" s="5">
        <v>5</v>
      </c>
      <c r="Y27" s="5">
        <v>6</v>
      </c>
      <c r="Z27" s="5">
        <v>7</v>
      </c>
      <c r="AA27" s="5">
        <v>7</v>
      </c>
      <c r="AB27" s="5">
        <v>7</v>
      </c>
      <c r="AC27" s="5">
        <v>7</v>
      </c>
      <c r="AD27" s="5">
        <v>7</v>
      </c>
      <c r="AE27" s="5">
        <v>7</v>
      </c>
      <c r="AF27" s="122">
        <v>7</v>
      </c>
      <c r="AG27" s="114">
        <v>7</v>
      </c>
      <c r="AH27" s="114">
        <v>6</v>
      </c>
      <c r="AI27" s="114">
        <v>5</v>
      </c>
      <c r="AJ27" s="114" t="s">
        <v>121</v>
      </c>
      <c r="AK27" s="114" t="s">
        <v>121</v>
      </c>
      <c r="AL27" s="114" t="s">
        <v>121</v>
      </c>
      <c r="AM27" s="114" t="s">
        <v>121</v>
      </c>
      <c r="AN27" s="114" t="s">
        <v>121</v>
      </c>
      <c r="AO27" s="114" t="s">
        <v>121</v>
      </c>
      <c r="AP27" s="114" t="s">
        <v>121</v>
      </c>
      <c r="AQ27" s="114" t="s">
        <v>121</v>
      </c>
      <c r="AR27" s="114" t="s">
        <v>121</v>
      </c>
      <c r="AS27" s="114" t="s">
        <v>121</v>
      </c>
      <c r="AT27" s="114" t="s">
        <v>121</v>
      </c>
      <c r="AU27" s="114" t="s">
        <v>121</v>
      </c>
      <c r="AV27" s="114" t="s">
        <v>121</v>
      </c>
      <c r="AW27" s="114" t="s">
        <v>121</v>
      </c>
      <c r="AX27" s="114" t="s">
        <v>121</v>
      </c>
      <c r="AY27" s="114" t="s">
        <v>121</v>
      </c>
      <c r="AZ27" s="114" t="s">
        <v>121</v>
      </c>
      <c r="BA27" s="114" t="s">
        <v>121</v>
      </c>
      <c r="BB27" s="114" t="s">
        <v>121</v>
      </c>
      <c r="BC27" s="114" t="s">
        <v>121</v>
      </c>
      <c r="BD27" s="114" t="s">
        <v>121</v>
      </c>
      <c r="BE27" s="114" t="s">
        <v>121</v>
      </c>
      <c r="BF27" s="114" t="s">
        <v>121</v>
      </c>
      <c r="BG27" s="114" t="s">
        <v>121</v>
      </c>
    </row>
    <row r="28" spans="1:59">
      <c r="A28" s="112" t="s">
        <v>250</v>
      </c>
      <c r="B28" s="5"/>
      <c r="C28" s="5">
        <v>6</v>
      </c>
      <c r="D28" s="5">
        <v>7</v>
      </c>
      <c r="E28" s="5">
        <v>6</v>
      </c>
      <c r="F28" s="5">
        <v>6</v>
      </c>
      <c r="G28" s="5">
        <v>6</v>
      </c>
      <c r="H28" s="5">
        <v>6</v>
      </c>
      <c r="I28" s="5">
        <v>6</v>
      </c>
      <c r="J28" s="5">
        <v>6</v>
      </c>
      <c r="K28" s="5">
        <v>6</v>
      </c>
      <c r="L28" s="5">
        <v>6</v>
      </c>
      <c r="M28" s="5">
        <v>6</v>
      </c>
      <c r="N28" s="5">
        <v>6</v>
      </c>
      <c r="O28" s="5">
        <v>7</v>
      </c>
      <c r="P28" s="5">
        <v>7</v>
      </c>
      <c r="Q28" s="5">
        <v>7</v>
      </c>
      <c r="R28" s="5">
        <v>7</v>
      </c>
      <c r="S28" s="5">
        <v>7</v>
      </c>
      <c r="T28" s="5">
        <v>7</v>
      </c>
      <c r="U28" s="5">
        <v>7</v>
      </c>
      <c r="V28" s="5">
        <v>7</v>
      </c>
      <c r="W28" s="5">
        <v>6</v>
      </c>
      <c r="X28" s="5">
        <v>6</v>
      </c>
      <c r="Y28" s="5">
        <v>5</v>
      </c>
      <c r="Z28" s="5">
        <v>5</v>
      </c>
      <c r="AA28" s="5">
        <v>5</v>
      </c>
      <c r="AB28" s="5">
        <v>5</v>
      </c>
      <c r="AC28" s="5">
        <v>5</v>
      </c>
      <c r="AD28" s="5">
        <v>5</v>
      </c>
      <c r="AE28" s="5">
        <v>6</v>
      </c>
      <c r="AF28" s="122">
        <v>6</v>
      </c>
      <c r="AG28" s="114">
        <v>6</v>
      </c>
      <c r="AH28" s="114">
        <v>6</v>
      </c>
      <c r="AI28" s="114">
        <v>6</v>
      </c>
      <c r="AJ28" s="114" t="s">
        <v>121</v>
      </c>
      <c r="AK28" s="114" t="s">
        <v>121</v>
      </c>
      <c r="AL28" s="114" t="s">
        <v>121</v>
      </c>
      <c r="AM28" s="114" t="s">
        <v>121</v>
      </c>
      <c r="AN28" s="114" t="s">
        <v>121</v>
      </c>
      <c r="AO28" s="114" t="s">
        <v>121</v>
      </c>
      <c r="AP28" s="114" t="s">
        <v>121</v>
      </c>
      <c r="AQ28" s="114" t="s">
        <v>121</v>
      </c>
      <c r="AR28" s="114" t="s">
        <v>121</v>
      </c>
      <c r="AS28" s="114" t="s">
        <v>121</v>
      </c>
      <c r="AT28" s="114" t="s">
        <v>121</v>
      </c>
      <c r="AU28" s="114" t="s">
        <v>121</v>
      </c>
      <c r="AV28" s="114" t="s">
        <v>121</v>
      </c>
      <c r="AW28" s="114" t="s">
        <v>121</v>
      </c>
      <c r="AX28" s="114" t="s">
        <v>121</v>
      </c>
      <c r="AY28" s="114" t="s">
        <v>121</v>
      </c>
      <c r="AZ28" s="114" t="s">
        <v>121</v>
      </c>
      <c r="BA28" s="114" t="s">
        <v>121</v>
      </c>
      <c r="BB28" s="114" t="s">
        <v>121</v>
      </c>
      <c r="BC28" s="114" t="s">
        <v>121</v>
      </c>
      <c r="BD28" s="114" t="s">
        <v>121</v>
      </c>
      <c r="BE28" s="114" t="s">
        <v>121</v>
      </c>
      <c r="BF28" s="114" t="s">
        <v>121</v>
      </c>
      <c r="BG28" s="114" t="s">
        <v>121</v>
      </c>
    </row>
    <row r="29" spans="1:59">
      <c r="A29" s="112" t="s">
        <v>251</v>
      </c>
      <c r="B29" s="5"/>
      <c r="C29" s="5">
        <v>7</v>
      </c>
      <c r="D29" s="5">
        <v>7</v>
      </c>
      <c r="E29" s="5">
        <v>7</v>
      </c>
      <c r="F29" s="5">
        <v>7</v>
      </c>
      <c r="G29" s="5">
        <v>7</v>
      </c>
      <c r="H29" s="5">
        <v>7</v>
      </c>
      <c r="I29" s="5">
        <v>7</v>
      </c>
      <c r="J29" s="5">
        <v>6</v>
      </c>
      <c r="K29" s="5">
        <v>6</v>
      </c>
      <c r="L29" s="5">
        <v>6</v>
      </c>
      <c r="M29" s="5">
        <v>6</v>
      </c>
      <c r="N29" s="5">
        <v>6</v>
      </c>
      <c r="O29" s="5">
        <v>6</v>
      </c>
      <c r="P29" s="5">
        <v>6</v>
      </c>
      <c r="Q29" s="5">
        <v>6</v>
      </c>
      <c r="R29" s="5">
        <v>6</v>
      </c>
      <c r="S29" s="5">
        <v>6</v>
      </c>
      <c r="T29" s="5">
        <v>6</v>
      </c>
      <c r="U29" s="5">
        <v>6</v>
      </c>
      <c r="V29" s="5">
        <v>6</v>
      </c>
      <c r="W29" s="5">
        <v>6</v>
      </c>
      <c r="X29" s="5">
        <v>5</v>
      </c>
      <c r="Y29" s="5">
        <v>6</v>
      </c>
      <c r="Z29" s="5">
        <v>5</v>
      </c>
      <c r="AA29" s="5">
        <v>6</v>
      </c>
      <c r="AB29" s="5">
        <v>5</v>
      </c>
      <c r="AC29" s="5">
        <v>5</v>
      </c>
      <c r="AD29" s="5">
        <v>5</v>
      </c>
      <c r="AE29" s="5">
        <v>5</v>
      </c>
      <c r="AF29" s="122">
        <v>5</v>
      </c>
      <c r="AG29" s="114">
        <v>4</v>
      </c>
      <c r="AH29" s="114">
        <v>4</v>
      </c>
      <c r="AI29" s="114">
        <v>5</v>
      </c>
      <c r="AJ29" s="114" t="s">
        <v>121</v>
      </c>
      <c r="AK29" s="114" t="s">
        <v>121</v>
      </c>
      <c r="AL29" s="114" t="s">
        <v>121</v>
      </c>
      <c r="AM29" s="114" t="s">
        <v>121</v>
      </c>
      <c r="AN29" s="114" t="s">
        <v>121</v>
      </c>
      <c r="AO29" s="114" t="s">
        <v>121</v>
      </c>
      <c r="AP29" s="114" t="s">
        <v>121</v>
      </c>
      <c r="AQ29" s="114" t="s">
        <v>121</v>
      </c>
      <c r="AR29" s="114" t="s">
        <v>121</v>
      </c>
      <c r="AS29" s="114" t="s">
        <v>121</v>
      </c>
      <c r="AT29" s="114" t="s">
        <v>121</v>
      </c>
      <c r="AU29" s="114" t="s">
        <v>121</v>
      </c>
      <c r="AV29" s="114" t="s">
        <v>121</v>
      </c>
      <c r="AW29" s="114" t="s">
        <v>121</v>
      </c>
      <c r="AX29" s="114" t="s">
        <v>121</v>
      </c>
      <c r="AY29" s="114" t="s">
        <v>121</v>
      </c>
      <c r="AZ29" s="114" t="s">
        <v>121</v>
      </c>
      <c r="BA29" s="114" t="s">
        <v>121</v>
      </c>
      <c r="BB29" s="114" t="s">
        <v>121</v>
      </c>
      <c r="BC29" s="114" t="s">
        <v>121</v>
      </c>
      <c r="BD29" s="114" t="s">
        <v>121</v>
      </c>
      <c r="BE29" s="114" t="s">
        <v>121</v>
      </c>
      <c r="BF29" s="114" t="s">
        <v>121</v>
      </c>
      <c r="BG29" s="114" t="s">
        <v>121</v>
      </c>
    </row>
    <row r="30" spans="1:59">
      <c r="A30" s="115" t="s">
        <v>592</v>
      </c>
      <c r="B30" s="6"/>
      <c r="C30" s="6">
        <v>7</v>
      </c>
      <c r="D30" s="6">
        <v>6</v>
      </c>
      <c r="E30" s="6">
        <v>6</v>
      </c>
      <c r="F30" s="6">
        <v>7</v>
      </c>
      <c r="G30" s="6">
        <v>7</v>
      </c>
      <c r="H30" s="6">
        <v>6</v>
      </c>
      <c r="I30" s="6">
        <v>6</v>
      </c>
      <c r="J30" s="6">
        <v>7</v>
      </c>
      <c r="K30" s="6">
        <v>7</v>
      </c>
      <c r="L30" s="6">
        <v>7</v>
      </c>
      <c r="M30" s="6">
        <v>7</v>
      </c>
      <c r="N30" s="6">
        <v>7</v>
      </c>
      <c r="O30" s="6">
        <v>7</v>
      </c>
      <c r="P30" s="6">
        <v>7</v>
      </c>
      <c r="Q30" s="6">
        <v>7</v>
      </c>
      <c r="R30" s="6">
        <v>7</v>
      </c>
      <c r="S30" s="6">
        <v>6</v>
      </c>
      <c r="T30" s="6">
        <v>7</v>
      </c>
      <c r="U30" s="6">
        <v>6</v>
      </c>
      <c r="V30" s="6">
        <v>6</v>
      </c>
      <c r="W30" s="6">
        <v>6</v>
      </c>
      <c r="X30" s="6">
        <v>6</v>
      </c>
      <c r="Y30" s="6">
        <v>6</v>
      </c>
      <c r="Z30" s="6">
        <v>7</v>
      </c>
      <c r="AA30" s="6">
        <v>6</v>
      </c>
      <c r="AB30" s="6">
        <v>6</v>
      </c>
      <c r="AC30" s="6">
        <v>6</v>
      </c>
      <c r="AD30" s="6">
        <v>6</v>
      </c>
      <c r="AE30" s="6">
        <v>7</v>
      </c>
      <c r="AF30" s="88">
        <v>7</v>
      </c>
      <c r="AG30" s="116">
        <v>5</v>
      </c>
      <c r="AH30" s="116">
        <v>6</v>
      </c>
      <c r="AI30" s="116">
        <v>8</v>
      </c>
      <c r="AJ30" s="117" t="s">
        <v>121</v>
      </c>
      <c r="AK30" s="117" t="s">
        <v>121</v>
      </c>
      <c r="AL30" s="117" t="s">
        <v>121</v>
      </c>
      <c r="AM30" s="117" t="s">
        <v>121</v>
      </c>
      <c r="AN30" s="117" t="s">
        <v>121</v>
      </c>
      <c r="AO30" s="117" t="s">
        <v>121</v>
      </c>
      <c r="AP30" s="117" t="s">
        <v>121</v>
      </c>
      <c r="AQ30" s="117" t="s">
        <v>121</v>
      </c>
      <c r="AR30" s="117" t="s">
        <v>121</v>
      </c>
      <c r="AS30" s="117" t="s">
        <v>121</v>
      </c>
      <c r="AT30" s="117" t="s">
        <v>121</v>
      </c>
      <c r="AU30" s="117" t="s">
        <v>121</v>
      </c>
      <c r="AV30" s="117" t="s">
        <v>121</v>
      </c>
      <c r="AW30" s="117" t="s">
        <v>121</v>
      </c>
      <c r="AX30" s="117" t="s">
        <v>121</v>
      </c>
      <c r="AY30" s="117" t="s">
        <v>121</v>
      </c>
      <c r="AZ30" s="117" t="s">
        <v>121</v>
      </c>
      <c r="BA30" s="117" t="s">
        <v>121</v>
      </c>
      <c r="BB30" s="117" t="s">
        <v>121</v>
      </c>
      <c r="BC30" s="117" t="s">
        <v>121</v>
      </c>
      <c r="BD30" s="117" t="s">
        <v>121</v>
      </c>
      <c r="BE30" s="117" t="s">
        <v>121</v>
      </c>
      <c r="BF30" s="117" t="s">
        <v>121</v>
      </c>
      <c r="BG30" s="117" t="s">
        <v>121</v>
      </c>
    </row>
    <row r="31" spans="1:59">
      <c r="A31" s="110" t="s">
        <v>234</v>
      </c>
      <c r="B31" s="7"/>
      <c r="C31" s="7">
        <v>100</v>
      </c>
      <c r="D31" s="7">
        <v>100</v>
      </c>
      <c r="E31" s="7">
        <v>100</v>
      </c>
      <c r="F31" s="7">
        <v>100</v>
      </c>
      <c r="G31" s="7">
        <v>100</v>
      </c>
      <c r="H31" s="7">
        <v>100</v>
      </c>
      <c r="I31" s="7">
        <v>100</v>
      </c>
      <c r="J31" s="7">
        <v>100</v>
      </c>
      <c r="K31" s="7">
        <v>100</v>
      </c>
      <c r="L31" s="7">
        <v>100</v>
      </c>
      <c r="M31" s="7">
        <v>100</v>
      </c>
      <c r="N31" s="7">
        <v>100</v>
      </c>
      <c r="O31" s="7">
        <v>100</v>
      </c>
      <c r="P31" s="7">
        <v>100</v>
      </c>
      <c r="Q31" s="7">
        <v>100</v>
      </c>
      <c r="R31" s="7">
        <v>100</v>
      </c>
      <c r="S31" s="7">
        <v>100</v>
      </c>
      <c r="T31" s="7">
        <v>100</v>
      </c>
      <c r="U31" s="7">
        <v>100</v>
      </c>
      <c r="V31" s="7">
        <v>100</v>
      </c>
      <c r="W31" s="7">
        <v>100</v>
      </c>
      <c r="X31" s="7">
        <v>100</v>
      </c>
      <c r="Y31" s="7">
        <v>100</v>
      </c>
      <c r="Z31" s="7">
        <v>100</v>
      </c>
      <c r="AA31" s="7">
        <v>100</v>
      </c>
      <c r="AB31" s="7">
        <v>100</v>
      </c>
      <c r="AC31" s="7">
        <v>100</v>
      </c>
      <c r="AD31" s="7">
        <v>100</v>
      </c>
      <c r="AE31" s="7">
        <v>100</v>
      </c>
      <c r="AF31" s="395">
        <v>100</v>
      </c>
      <c r="AG31" s="118">
        <v>100</v>
      </c>
      <c r="AH31" s="118">
        <v>100</v>
      </c>
      <c r="AI31" s="118">
        <v>100</v>
      </c>
      <c r="AJ31" s="119" t="s">
        <v>121</v>
      </c>
      <c r="AK31" s="119" t="s">
        <v>121</v>
      </c>
      <c r="AL31" s="119" t="s">
        <v>121</v>
      </c>
      <c r="AM31" s="119" t="s">
        <v>121</v>
      </c>
      <c r="AN31" s="119" t="s">
        <v>121</v>
      </c>
      <c r="AO31" s="119" t="s">
        <v>121</v>
      </c>
      <c r="AP31" s="119" t="s">
        <v>121</v>
      </c>
      <c r="AQ31" s="119" t="s">
        <v>121</v>
      </c>
      <c r="AR31" s="119" t="s">
        <v>121</v>
      </c>
      <c r="AS31" s="119" t="s">
        <v>121</v>
      </c>
      <c r="AT31" s="119" t="s">
        <v>121</v>
      </c>
      <c r="AU31" s="119" t="s">
        <v>121</v>
      </c>
      <c r="AV31" s="119" t="s">
        <v>121</v>
      </c>
      <c r="AW31" s="119" t="s">
        <v>121</v>
      </c>
      <c r="AX31" s="119" t="s">
        <v>121</v>
      </c>
      <c r="AY31" s="119" t="s">
        <v>121</v>
      </c>
      <c r="AZ31" s="119" t="s">
        <v>121</v>
      </c>
      <c r="BA31" s="119" t="s">
        <v>121</v>
      </c>
      <c r="BB31" s="119" t="s">
        <v>121</v>
      </c>
      <c r="BC31" s="119" t="s">
        <v>121</v>
      </c>
      <c r="BD31" s="119" t="s">
        <v>121</v>
      </c>
      <c r="BE31" s="119" t="s">
        <v>121</v>
      </c>
      <c r="BF31" s="119" t="s">
        <v>121</v>
      </c>
      <c r="BG31" s="119" t="s">
        <v>121</v>
      </c>
    </row>
    <row r="33" spans="1:59">
      <c r="A33" s="1" t="s">
        <v>595</v>
      </c>
    </row>
    <row r="34" spans="1:59">
      <c r="A34" s="647" t="s">
        <v>596</v>
      </c>
      <c r="B34" s="5">
        <v>32</v>
      </c>
      <c r="C34" s="5">
        <v>31</v>
      </c>
      <c r="D34" s="5" t="s">
        <v>121</v>
      </c>
      <c r="E34" s="5" t="s">
        <v>121</v>
      </c>
      <c r="F34" s="5" t="s">
        <v>121</v>
      </c>
      <c r="G34" s="5" t="s">
        <v>121</v>
      </c>
      <c r="H34" s="5" t="s">
        <v>121</v>
      </c>
      <c r="I34" s="5" t="s">
        <v>121</v>
      </c>
      <c r="J34" s="5" t="s">
        <v>121</v>
      </c>
      <c r="K34" s="5" t="s">
        <v>121</v>
      </c>
      <c r="L34" s="5" t="s">
        <v>121</v>
      </c>
      <c r="M34" s="5" t="s">
        <v>121</v>
      </c>
      <c r="N34" s="5" t="s">
        <v>121</v>
      </c>
      <c r="O34" s="5" t="s">
        <v>121</v>
      </c>
      <c r="P34" s="5" t="s">
        <v>121</v>
      </c>
      <c r="Q34" s="5" t="s">
        <v>121</v>
      </c>
      <c r="R34" s="5" t="s">
        <v>121</v>
      </c>
      <c r="S34" s="5" t="s">
        <v>121</v>
      </c>
      <c r="T34" s="5" t="s">
        <v>121</v>
      </c>
      <c r="U34" s="5" t="s">
        <v>121</v>
      </c>
      <c r="V34" s="5" t="s">
        <v>121</v>
      </c>
      <c r="W34" s="5" t="s">
        <v>121</v>
      </c>
      <c r="X34" s="5" t="s">
        <v>121</v>
      </c>
      <c r="Y34" s="5" t="s">
        <v>121</v>
      </c>
      <c r="Z34" s="5" t="s">
        <v>121</v>
      </c>
      <c r="AA34" s="5" t="s">
        <v>121</v>
      </c>
      <c r="AB34" s="5" t="s">
        <v>121</v>
      </c>
      <c r="AC34" s="5" t="s">
        <v>121</v>
      </c>
      <c r="AD34" s="5" t="s">
        <v>121</v>
      </c>
      <c r="AE34" s="5" t="s">
        <v>121</v>
      </c>
      <c r="AF34" s="5" t="s">
        <v>121</v>
      </c>
      <c r="AG34" s="5" t="s">
        <v>121</v>
      </c>
      <c r="AH34" s="5" t="s">
        <v>121</v>
      </c>
      <c r="AI34" s="5" t="s">
        <v>121</v>
      </c>
      <c r="AJ34" s="5" t="s">
        <v>121</v>
      </c>
      <c r="AK34" s="5" t="s">
        <v>121</v>
      </c>
      <c r="AL34" s="5" t="s">
        <v>121</v>
      </c>
      <c r="AM34" s="5" t="s">
        <v>121</v>
      </c>
      <c r="AN34" s="5" t="s">
        <v>121</v>
      </c>
      <c r="AO34" s="5" t="s">
        <v>121</v>
      </c>
      <c r="AP34" s="5" t="s">
        <v>121</v>
      </c>
      <c r="AQ34" s="5" t="s">
        <v>121</v>
      </c>
      <c r="AR34" s="5" t="s">
        <v>121</v>
      </c>
      <c r="AS34" s="5" t="s">
        <v>121</v>
      </c>
      <c r="AT34" s="5" t="s">
        <v>121</v>
      </c>
      <c r="AU34" s="5" t="s">
        <v>121</v>
      </c>
      <c r="AV34" s="5" t="s">
        <v>121</v>
      </c>
      <c r="AW34" s="5" t="s">
        <v>121</v>
      </c>
      <c r="AX34" s="5" t="s">
        <v>121</v>
      </c>
      <c r="AY34" s="5" t="s">
        <v>121</v>
      </c>
      <c r="AZ34" s="5" t="s">
        <v>121</v>
      </c>
      <c r="BA34" s="5" t="s">
        <v>121</v>
      </c>
      <c r="BB34" s="5" t="s">
        <v>121</v>
      </c>
      <c r="BC34" s="5" t="s">
        <v>121</v>
      </c>
      <c r="BD34" s="5" t="s">
        <v>121</v>
      </c>
      <c r="BE34" s="5" t="s">
        <v>121</v>
      </c>
      <c r="BF34" s="5" t="s">
        <v>121</v>
      </c>
      <c r="BG34" s="5" t="s">
        <v>121</v>
      </c>
    </row>
    <row r="35" spans="1:59">
      <c r="A35" s="647" t="s">
        <v>247</v>
      </c>
      <c r="B35" s="5">
        <v>20</v>
      </c>
      <c r="C35" s="5">
        <v>20</v>
      </c>
      <c r="D35" s="5" t="s">
        <v>121</v>
      </c>
      <c r="E35" s="5" t="s">
        <v>121</v>
      </c>
      <c r="F35" s="5" t="s">
        <v>121</v>
      </c>
      <c r="G35" s="5" t="s">
        <v>121</v>
      </c>
      <c r="H35" s="5" t="s">
        <v>121</v>
      </c>
      <c r="I35" s="5" t="s">
        <v>121</v>
      </c>
      <c r="J35" s="5" t="s">
        <v>121</v>
      </c>
      <c r="K35" s="5" t="s">
        <v>121</v>
      </c>
      <c r="L35" s="5" t="s">
        <v>121</v>
      </c>
      <c r="M35" s="5" t="s">
        <v>121</v>
      </c>
      <c r="N35" s="5" t="s">
        <v>121</v>
      </c>
      <c r="O35" s="5" t="s">
        <v>121</v>
      </c>
      <c r="P35" s="5" t="s">
        <v>121</v>
      </c>
      <c r="Q35" s="5" t="s">
        <v>121</v>
      </c>
      <c r="R35" s="5" t="s">
        <v>121</v>
      </c>
      <c r="S35" s="5" t="s">
        <v>121</v>
      </c>
      <c r="T35" s="5" t="s">
        <v>121</v>
      </c>
      <c r="U35" s="5" t="s">
        <v>121</v>
      </c>
      <c r="V35" s="5" t="s">
        <v>121</v>
      </c>
      <c r="W35" s="5" t="s">
        <v>121</v>
      </c>
      <c r="X35" s="5" t="s">
        <v>121</v>
      </c>
      <c r="Y35" s="5" t="s">
        <v>121</v>
      </c>
      <c r="Z35" s="5" t="s">
        <v>121</v>
      </c>
      <c r="AA35" s="5" t="s">
        <v>121</v>
      </c>
      <c r="AB35" s="5" t="s">
        <v>121</v>
      </c>
      <c r="AC35" s="5" t="s">
        <v>121</v>
      </c>
      <c r="AD35" s="5" t="s">
        <v>121</v>
      </c>
      <c r="AE35" s="5" t="s">
        <v>121</v>
      </c>
      <c r="AF35" s="5" t="s">
        <v>121</v>
      </c>
      <c r="AG35" s="5" t="s">
        <v>121</v>
      </c>
      <c r="AH35" s="5" t="s">
        <v>121</v>
      </c>
      <c r="AI35" s="5" t="s">
        <v>121</v>
      </c>
      <c r="AJ35" s="5" t="s">
        <v>121</v>
      </c>
      <c r="AK35" s="5" t="s">
        <v>121</v>
      </c>
      <c r="AL35" s="5" t="s">
        <v>121</v>
      </c>
      <c r="AM35" s="5" t="s">
        <v>121</v>
      </c>
      <c r="AN35" s="5" t="s">
        <v>121</v>
      </c>
      <c r="AO35" s="5" t="s">
        <v>121</v>
      </c>
      <c r="AP35" s="5" t="s">
        <v>121</v>
      </c>
      <c r="AQ35" s="5" t="s">
        <v>121</v>
      </c>
      <c r="AR35" s="5" t="s">
        <v>121</v>
      </c>
      <c r="AS35" s="5" t="s">
        <v>121</v>
      </c>
      <c r="AT35" s="5" t="s">
        <v>121</v>
      </c>
      <c r="AU35" s="5" t="s">
        <v>121</v>
      </c>
      <c r="AV35" s="5" t="s">
        <v>121</v>
      </c>
      <c r="AW35" s="5" t="s">
        <v>121</v>
      </c>
      <c r="AX35" s="5" t="s">
        <v>121</v>
      </c>
      <c r="AY35" s="5" t="s">
        <v>121</v>
      </c>
      <c r="AZ35" s="5" t="s">
        <v>121</v>
      </c>
      <c r="BA35" s="5" t="s">
        <v>121</v>
      </c>
      <c r="BB35" s="5" t="s">
        <v>121</v>
      </c>
      <c r="BC35" s="5" t="s">
        <v>121</v>
      </c>
      <c r="BD35" s="5" t="s">
        <v>121</v>
      </c>
      <c r="BE35" s="5" t="s">
        <v>121</v>
      </c>
      <c r="BF35" s="5" t="s">
        <v>121</v>
      </c>
      <c r="BG35" s="5" t="s">
        <v>121</v>
      </c>
    </row>
    <row r="36" spans="1:59">
      <c r="A36" s="647" t="s">
        <v>248</v>
      </c>
      <c r="B36" s="5">
        <v>13</v>
      </c>
      <c r="C36" s="5">
        <v>14</v>
      </c>
      <c r="D36" s="5" t="s">
        <v>121</v>
      </c>
      <c r="E36" s="5" t="s">
        <v>121</v>
      </c>
      <c r="F36" s="5" t="s">
        <v>121</v>
      </c>
      <c r="G36" s="5" t="s">
        <v>121</v>
      </c>
      <c r="H36" s="5" t="s">
        <v>121</v>
      </c>
      <c r="I36" s="5" t="s">
        <v>121</v>
      </c>
      <c r="J36" s="5" t="s">
        <v>121</v>
      </c>
      <c r="K36" s="5" t="s">
        <v>121</v>
      </c>
      <c r="L36" s="5" t="s">
        <v>121</v>
      </c>
      <c r="M36" s="5" t="s">
        <v>121</v>
      </c>
      <c r="N36" s="5" t="s">
        <v>121</v>
      </c>
      <c r="O36" s="5" t="s">
        <v>121</v>
      </c>
      <c r="P36" s="5" t="s">
        <v>121</v>
      </c>
      <c r="Q36" s="5" t="s">
        <v>121</v>
      </c>
      <c r="R36" s="5" t="s">
        <v>121</v>
      </c>
      <c r="S36" s="5" t="s">
        <v>121</v>
      </c>
      <c r="T36" s="5" t="s">
        <v>121</v>
      </c>
      <c r="U36" s="5" t="s">
        <v>121</v>
      </c>
      <c r="V36" s="5" t="s">
        <v>121</v>
      </c>
      <c r="W36" s="5" t="s">
        <v>121</v>
      </c>
      <c r="X36" s="5" t="s">
        <v>121</v>
      </c>
      <c r="Y36" s="5" t="s">
        <v>121</v>
      </c>
      <c r="Z36" s="5" t="s">
        <v>121</v>
      </c>
      <c r="AA36" s="5" t="s">
        <v>121</v>
      </c>
      <c r="AB36" s="5" t="s">
        <v>121</v>
      </c>
      <c r="AC36" s="5" t="s">
        <v>121</v>
      </c>
      <c r="AD36" s="5" t="s">
        <v>121</v>
      </c>
      <c r="AE36" s="5" t="s">
        <v>121</v>
      </c>
      <c r="AF36" s="5" t="s">
        <v>121</v>
      </c>
      <c r="AG36" s="5" t="s">
        <v>121</v>
      </c>
      <c r="AH36" s="5" t="s">
        <v>121</v>
      </c>
      <c r="AI36" s="5" t="s">
        <v>121</v>
      </c>
      <c r="AJ36" s="5" t="s">
        <v>121</v>
      </c>
      <c r="AK36" s="5" t="s">
        <v>121</v>
      </c>
      <c r="AL36" s="5" t="s">
        <v>121</v>
      </c>
      <c r="AM36" s="5" t="s">
        <v>121</v>
      </c>
      <c r="AN36" s="5" t="s">
        <v>121</v>
      </c>
      <c r="AO36" s="5" t="s">
        <v>121</v>
      </c>
      <c r="AP36" s="5" t="s">
        <v>121</v>
      </c>
      <c r="AQ36" s="5" t="s">
        <v>121</v>
      </c>
      <c r="AR36" s="5" t="s">
        <v>121</v>
      </c>
      <c r="AS36" s="5" t="s">
        <v>121</v>
      </c>
      <c r="AT36" s="5" t="s">
        <v>121</v>
      </c>
      <c r="AU36" s="5" t="s">
        <v>121</v>
      </c>
      <c r="AV36" s="5" t="s">
        <v>121</v>
      </c>
      <c r="AW36" s="5" t="s">
        <v>121</v>
      </c>
      <c r="AX36" s="5" t="s">
        <v>121</v>
      </c>
      <c r="AY36" s="5" t="s">
        <v>121</v>
      </c>
      <c r="AZ36" s="5" t="s">
        <v>121</v>
      </c>
      <c r="BA36" s="5" t="s">
        <v>121</v>
      </c>
      <c r="BB36" s="5" t="s">
        <v>121</v>
      </c>
      <c r="BC36" s="5" t="s">
        <v>121</v>
      </c>
      <c r="BD36" s="5" t="s">
        <v>121</v>
      </c>
      <c r="BE36" s="5" t="s">
        <v>121</v>
      </c>
      <c r="BF36" s="5" t="s">
        <v>121</v>
      </c>
      <c r="BG36" s="5" t="s">
        <v>121</v>
      </c>
    </row>
    <row r="37" spans="1:59">
      <c r="A37" s="647" t="s">
        <v>249</v>
      </c>
      <c r="B37" s="5">
        <v>11</v>
      </c>
      <c r="C37" s="5">
        <v>11</v>
      </c>
      <c r="D37" s="5" t="s">
        <v>121</v>
      </c>
      <c r="E37" s="5" t="s">
        <v>121</v>
      </c>
      <c r="F37" s="5" t="s">
        <v>121</v>
      </c>
      <c r="G37" s="5" t="s">
        <v>121</v>
      </c>
      <c r="H37" s="5" t="s">
        <v>121</v>
      </c>
      <c r="I37" s="5" t="s">
        <v>121</v>
      </c>
      <c r="J37" s="5" t="s">
        <v>121</v>
      </c>
      <c r="K37" s="5" t="s">
        <v>121</v>
      </c>
      <c r="L37" s="5" t="s">
        <v>121</v>
      </c>
      <c r="M37" s="5" t="s">
        <v>121</v>
      </c>
      <c r="N37" s="5" t="s">
        <v>121</v>
      </c>
      <c r="O37" s="5" t="s">
        <v>121</v>
      </c>
      <c r="P37" s="5" t="s">
        <v>121</v>
      </c>
      <c r="Q37" s="5" t="s">
        <v>121</v>
      </c>
      <c r="R37" s="5" t="s">
        <v>121</v>
      </c>
      <c r="S37" s="5" t="s">
        <v>121</v>
      </c>
      <c r="T37" s="5" t="s">
        <v>121</v>
      </c>
      <c r="U37" s="5" t="s">
        <v>121</v>
      </c>
      <c r="V37" s="5" t="s">
        <v>121</v>
      </c>
      <c r="W37" s="5" t="s">
        <v>121</v>
      </c>
      <c r="X37" s="5" t="s">
        <v>121</v>
      </c>
      <c r="Y37" s="5" t="s">
        <v>121</v>
      </c>
      <c r="Z37" s="5" t="s">
        <v>121</v>
      </c>
      <c r="AA37" s="5" t="s">
        <v>121</v>
      </c>
      <c r="AB37" s="5" t="s">
        <v>121</v>
      </c>
      <c r="AC37" s="5" t="s">
        <v>121</v>
      </c>
      <c r="AD37" s="5" t="s">
        <v>121</v>
      </c>
      <c r="AE37" s="5" t="s">
        <v>121</v>
      </c>
      <c r="AF37" s="5" t="s">
        <v>121</v>
      </c>
      <c r="AG37" s="5" t="s">
        <v>121</v>
      </c>
      <c r="AH37" s="5" t="s">
        <v>121</v>
      </c>
      <c r="AI37" s="5" t="s">
        <v>121</v>
      </c>
      <c r="AJ37" s="5" t="s">
        <v>121</v>
      </c>
      <c r="AK37" s="5" t="s">
        <v>121</v>
      </c>
      <c r="AL37" s="5" t="s">
        <v>121</v>
      </c>
      <c r="AM37" s="5" t="s">
        <v>121</v>
      </c>
      <c r="AN37" s="5" t="s">
        <v>121</v>
      </c>
      <c r="AO37" s="5" t="s">
        <v>121</v>
      </c>
      <c r="AP37" s="5" t="s">
        <v>121</v>
      </c>
      <c r="AQ37" s="5" t="s">
        <v>121</v>
      </c>
      <c r="AR37" s="5" t="s">
        <v>121</v>
      </c>
      <c r="AS37" s="5" t="s">
        <v>121</v>
      </c>
      <c r="AT37" s="5" t="s">
        <v>121</v>
      </c>
      <c r="AU37" s="5" t="s">
        <v>121</v>
      </c>
      <c r="AV37" s="5" t="s">
        <v>121</v>
      </c>
      <c r="AW37" s="5" t="s">
        <v>121</v>
      </c>
      <c r="AX37" s="5" t="s">
        <v>121</v>
      </c>
      <c r="AY37" s="5" t="s">
        <v>121</v>
      </c>
      <c r="AZ37" s="5" t="s">
        <v>121</v>
      </c>
      <c r="BA37" s="5" t="s">
        <v>121</v>
      </c>
      <c r="BB37" s="5" t="s">
        <v>121</v>
      </c>
      <c r="BC37" s="5" t="s">
        <v>121</v>
      </c>
      <c r="BD37" s="5" t="s">
        <v>121</v>
      </c>
      <c r="BE37" s="5" t="s">
        <v>121</v>
      </c>
      <c r="BF37" s="5" t="s">
        <v>121</v>
      </c>
      <c r="BG37" s="5" t="s">
        <v>121</v>
      </c>
    </row>
    <row r="38" spans="1:59">
      <c r="A38" s="647" t="s">
        <v>250</v>
      </c>
      <c r="B38" s="5">
        <v>6</v>
      </c>
      <c r="C38" s="5">
        <v>6</v>
      </c>
      <c r="D38" s="5" t="s">
        <v>121</v>
      </c>
      <c r="E38" s="5" t="s">
        <v>121</v>
      </c>
      <c r="F38" s="5" t="s">
        <v>121</v>
      </c>
      <c r="G38" s="5" t="s">
        <v>121</v>
      </c>
      <c r="H38" s="5" t="s">
        <v>121</v>
      </c>
      <c r="I38" s="5" t="s">
        <v>121</v>
      </c>
      <c r="J38" s="5" t="s">
        <v>121</v>
      </c>
      <c r="K38" s="5" t="s">
        <v>121</v>
      </c>
      <c r="L38" s="5" t="s">
        <v>121</v>
      </c>
      <c r="M38" s="5" t="s">
        <v>121</v>
      </c>
      <c r="N38" s="5" t="s">
        <v>121</v>
      </c>
      <c r="O38" s="5" t="s">
        <v>121</v>
      </c>
      <c r="P38" s="5" t="s">
        <v>121</v>
      </c>
      <c r="Q38" s="5" t="s">
        <v>121</v>
      </c>
      <c r="R38" s="5" t="s">
        <v>121</v>
      </c>
      <c r="S38" s="5" t="s">
        <v>121</v>
      </c>
      <c r="T38" s="5" t="s">
        <v>121</v>
      </c>
      <c r="U38" s="5" t="s">
        <v>121</v>
      </c>
      <c r="V38" s="5" t="s">
        <v>121</v>
      </c>
      <c r="W38" s="5" t="s">
        <v>121</v>
      </c>
      <c r="X38" s="5" t="s">
        <v>121</v>
      </c>
      <c r="Y38" s="5" t="s">
        <v>121</v>
      </c>
      <c r="Z38" s="5" t="s">
        <v>121</v>
      </c>
      <c r="AA38" s="5" t="s">
        <v>121</v>
      </c>
      <c r="AB38" s="5" t="s">
        <v>121</v>
      </c>
      <c r="AC38" s="5" t="s">
        <v>121</v>
      </c>
      <c r="AD38" s="5" t="s">
        <v>121</v>
      </c>
      <c r="AE38" s="5" t="s">
        <v>121</v>
      </c>
      <c r="AF38" s="5" t="s">
        <v>121</v>
      </c>
      <c r="AG38" s="5" t="s">
        <v>121</v>
      </c>
      <c r="AH38" s="5" t="s">
        <v>121</v>
      </c>
      <c r="AI38" s="5" t="s">
        <v>121</v>
      </c>
      <c r="AJ38" s="5" t="s">
        <v>121</v>
      </c>
      <c r="AK38" s="5" t="s">
        <v>121</v>
      </c>
      <c r="AL38" s="5" t="s">
        <v>121</v>
      </c>
      <c r="AM38" s="5" t="s">
        <v>121</v>
      </c>
      <c r="AN38" s="5" t="s">
        <v>121</v>
      </c>
      <c r="AO38" s="5" t="s">
        <v>121</v>
      </c>
      <c r="AP38" s="5" t="s">
        <v>121</v>
      </c>
      <c r="AQ38" s="5" t="s">
        <v>121</v>
      </c>
      <c r="AR38" s="5" t="s">
        <v>121</v>
      </c>
      <c r="AS38" s="5" t="s">
        <v>121</v>
      </c>
      <c r="AT38" s="5" t="s">
        <v>121</v>
      </c>
      <c r="AU38" s="5" t="s">
        <v>121</v>
      </c>
      <c r="AV38" s="5" t="s">
        <v>121</v>
      </c>
      <c r="AW38" s="5" t="s">
        <v>121</v>
      </c>
      <c r="AX38" s="5" t="s">
        <v>121</v>
      </c>
      <c r="AY38" s="5" t="s">
        <v>121</v>
      </c>
      <c r="AZ38" s="5" t="s">
        <v>121</v>
      </c>
      <c r="BA38" s="5" t="s">
        <v>121</v>
      </c>
      <c r="BB38" s="5" t="s">
        <v>121</v>
      </c>
      <c r="BC38" s="5" t="s">
        <v>121</v>
      </c>
      <c r="BD38" s="5" t="s">
        <v>121</v>
      </c>
      <c r="BE38" s="5" t="s">
        <v>121</v>
      </c>
      <c r="BF38" s="5" t="s">
        <v>121</v>
      </c>
      <c r="BG38" s="5" t="s">
        <v>121</v>
      </c>
    </row>
    <row r="39" spans="1:59">
      <c r="A39" s="2"/>
      <c r="B39" s="5"/>
      <c r="C39" s="5"/>
      <c r="D39" s="5"/>
      <c r="E39" s="5"/>
      <c r="F39" s="5"/>
      <c r="G39" s="5"/>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row>
    <row r="40" spans="1:59">
      <c r="A40" s="1" t="s">
        <v>597</v>
      </c>
      <c r="B40" s="5"/>
      <c r="C40" s="5"/>
      <c r="D40" s="5"/>
      <c r="E40" s="5"/>
      <c r="F40" s="5"/>
      <c r="G40" s="5"/>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row>
    <row r="41" spans="1:59">
      <c r="A41" s="647" t="s">
        <v>251</v>
      </c>
      <c r="B41" s="5">
        <v>7</v>
      </c>
      <c r="C41" s="5">
        <v>7</v>
      </c>
      <c r="D41" s="5" t="s">
        <v>121</v>
      </c>
      <c r="E41" s="5" t="s">
        <v>121</v>
      </c>
      <c r="F41" s="5" t="s">
        <v>121</v>
      </c>
      <c r="G41" s="5" t="s">
        <v>121</v>
      </c>
      <c r="H41" s="5" t="s">
        <v>121</v>
      </c>
      <c r="I41" s="5" t="s">
        <v>121</v>
      </c>
      <c r="J41" s="5" t="s">
        <v>121</v>
      </c>
      <c r="K41" s="5" t="s">
        <v>121</v>
      </c>
      <c r="L41" s="5" t="s">
        <v>121</v>
      </c>
      <c r="M41" s="5" t="s">
        <v>121</v>
      </c>
      <c r="N41" s="5" t="s">
        <v>121</v>
      </c>
      <c r="O41" s="5" t="s">
        <v>121</v>
      </c>
      <c r="P41" s="5" t="s">
        <v>121</v>
      </c>
      <c r="Q41" s="5" t="s">
        <v>121</v>
      </c>
      <c r="R41" s="5" t="s">
        <v>121</v>
      </c>
      <c r="S41" s="5" t="s">
        <v>121</v>
      </c>
      <c r="T41" s="5" t="s">
        <v>121</v>
      </c>
      <c r="U41" s="5" t="s">
        <v>121</v>
      </c>
      <c r="V41" s="5" t="s">
        <v>121</v>
      </c>
      <c r="W41" s="5" t="s">
        <v>121</v>
      </c>
      <c r="X41" s="5" t="s">
        <v>121</v>
      </c>
      <c r="Y41" s="5" t="s">
        <v>121</v>
      </c>
      <c r="Z41" s="5" t="s">
        <v>121</v>
      </c>
      <c r="AA41" s="5" t="s">
        <v>121</v>
      </c>
      <c r="AB41" s="5" t="s">
        <v>121</v>
      </c>
      <c r="AC41" s="5" t="s">
        <v>121</v>
      </c>
      <c r="AD41" s="5" t="s">
        <v>121</v>
      </c>
      <c r="AE41" s="5" t="s">
        <v>121</v>
      </c>
      <c r="AF41" s="5" t="s">
        <v>121</v>
      </c>
      <c r="AG41" s="5" t="s">
        <v>121</v>
      </c>
      <c r="AH41" s="5" t="s">
        <v>121</v>
      </c>
      <c r="AI41" s="5" t="s">
        <v>121</v>
      </c>
      <c r="AJ41" s="5" t="s">
        <v>121</v>
      </c>
      <c r="AK41" s="5" t="s">
        <v>121</v>
      </c>
      <c r="AL41" s="5" t="s">
        <v>121</v>
      </c>
      <c r="AM41" s="5" t="s">
        <v>121</v>
      </c>
      <c r="AN41" s="5" t="s">
        <v>121</v>
      </c>
      <c r="AO41" s="5" t="s">
        <v>121</v>
      </c>
      <c r="AP41" s="5" t="s">
        <v>121</v>
      </c>
      <c r="AQ41" s="5" t="s">
        <v>121</v>
      </c>
      <c r="AR41" s="5" t="s">
        <v>121</v>
      </c>
      <c r="AS41" s="5" t="s">
        <v>121</v>
      </c>
      <c r="AT41" s="5" t="s">
        <v>121</v>
      </c>
      <c r="AU41" s="5" t="s">
        <v>121</v>
      </c>
      <c r="AV41" s="5" t="s">
        <v>121</v>
      </c>
      <c r="AW41" s="5" t="s">
        <v>121</v>
      </c>
      <c r="AX41" s="5" t="s">
        <v>121</v>
      </c>
      <c r="AY41" s="5" t="s">
        <v>121</v>
      </c>
      <c r="AZ41" s="5" t="s">
        <v>121</v>
      </c>
      <c r="BA41" s="5" t="s">
        <v>121</v>
      </c>
      <c r="BB41" s="5" t="s">
        <v>121</v>
      </c>
      <c r="BC41" s="5" t="s">
        <v>121</v>
      </c>
      <c r="BD41" s="5" t="s">
        <v>121</v>
      </c>
      <c r="BE41" s="5" t="s">
        <v>121</v>
      </c>
      <c r="BF41" s="5" t="s">
        <v>121</v>
      </c>
      <c r="BG41" s="5" t="s">
        <v>121</v>
      </c>
    </row>
    <row r="42" spans="1:59">
      <c r="A42" s="647" t="s">
        <v>598</v>
      </c>
      <c r="B42" s="5">
        <v>4</v>
      </c>
      <c r="C42" s="5">
        <v>4</v>
      </c>
      <c r="D42" s="5" t="s">
        <v>121</v>
      </c>
      <c r="E42" s="5" t="s">
        <v>121</v>
      </c>
      <c r="F42" s="5" t="s">
        <v>121</v>
      </c>
      <c r="G42" s="5" t="s">
        <v>121</v>
      </c>
      <c r="H42" s="5" t="s">
        <v>121</v>
      </c>
      <c r="I42" s="5" t="s">
        <v>121</v>
      </c>
      <c r="J42" s="5" t="s">
        <v>121</v>
      </c>
      <c r="K42" s="5" t="s">
        <v>121</v>
      </c>
      <c r="L42" s="5" t="s">
        <v>121</v>
      </c>
      <c r="M42" s="5" t="s">
        <v>121</v>
      </c>
      <c r="N42" s="5" t="s">
        <v>121</v>
      </c>
      <c r="O42" s="5" t="s">
        <v>121</v>
      </c>
      <c r="P42" s="5" t="s">
        <v>121</v>
      </c>
      <c r="Q42" s="5" t="s">
        <v>121</v>
      </c>
      <c r="R42" s="5" t="s">
        <v>121</v>
      </c>
      <c r="S42" s="5" t="s">
        <v>121</v>
      </c>
      <c r="T42" s="5" t="s">
        <v>121</v>
      </c>
      <c r="U42" s="5" t="s">
        <v>121</v>
      </c>
      <c r="V42" s="5" t="s">
        <v>121</v>
      </c>
      <c r="W42" s="5" t="s">
        <v>121</v>
      </c>
      <c r="X42" s="5" t="s">
        <v>121</v>
      </c>
      <c r="Y42" s="5" t="s">
        <v>121</v>
      </c>
      <c r="Z42" s="5" t="s">
        <v>121</v>
      </c>
      <c r="AA42" s="5" t="s">
        <v>121</v>
      </c>
      <c r="AB42" s="5" t="s">
        <v>121</v>
      </c>
      <c r="AC42" s="5" t="s">
        <v>121</v>
      </c>
      <c r="AD42" s="5" t="s">
        <v>121</v>
      </c>
      <c r="AE42" s="5" t="s">
        <v>121</v>
      </c>
      <c r="AF42" s="5" t="s">
        <v>121</v>
      </c>
      <c r="AG42" s="5" t="s">
        <v>121</v>
      </c>
      <c r="AH42" s="5" t="s">
        <v>121</v>
      </c>
      <c r="AI42" s="5" t="s">
        <v>121</v>
      </c>
      <c r="AJ42" s="5" t="s">
        <v>121</v>
      </c>
      <c r="AK42" s="5" t="s">
        <v>121</v>
      </c>
      <c r="AL42" s="5" t="s">
        <v>121</v>
      </c>
      <c r="AM42" s="5" t="s">
        <v>121</v>
      </c>
      <c r="AN42" s="5" t="s">
        <v>121</v>
      </c>
      <c r="AO42" s="5" t="s">
        <v>121</v>
      </c>
      <c r="AP42" s="5" t="s">
        <v>121</v>
      </c>
      <c r="AQ42" s="5" t="s">
        <v>121</v>
      </c>
      <c r="AR42" s="5" t="s">
        <v>121</v>
      </c>
      <c r="AS42" s="5" t="s">
        <v>121</v>
      </c>
      <c r="AT42" s="5" t="s">
        <v>121</v>
      </c>
      <c r="AU42" s="5" t="s">
        <v>121</v>
      </c>
      <c r="AV42" s="5" t="s">
        <v>121</v>
      </c>
      <c r="AW42" s="5" t="s">
        <v>121</v>
      </c>
      <c r="AX42" s="5" t="s">
        <v>121</v>
      </c>
      <c r="AY42" s="5" t="s">
        <v>121</v>
      </c>
      <c r="AZ42" s="5" t="s">
        <v>121</v>
      </c>
      <c r="BA42" s="5" t="s">
        <v>121</v>
      </c>
      <c r="BB42" s="5" t="s">
        <v>121</v>
      </c>
      <c r="BC42" s="5" t="s">
        <v>121</v>
      </c>
      <c r="BD42" s="5" t="s">
        <v>121</v>
      </c>
      <c r="BE42" s="5" t="s">
        <v>121</v>
      </c>
      <c r="BF42" s="5" t="s">
        <v>121</v>
      </c>
      <c r="BG42" s="5" t="s">
        <v>121</v>
      </c>
    </row>
    <row r="43" spans="1:59">
      <c r="A43" s="648" t="s">
        <v>592</v>
      </c>
      <c r="B43" s="6">
        <v>7</v>
      </c>
      <c r="C43" s="6">
        <v>7.0000000000000009</v>
      </c>
      <c r="D43" s="6" t="s">
        <v>121</v>
      </c>
      <c r="E43" s="6" t="s">
        <v>121</v>
      </c>
      <c r="F43" s="6" t="s">
        <v>121</v>
      </c>
      <c r="G43" s="6" t="s">
        <v>121</v>
      </c>
      <c r="H43" s="6" t="s">
        <v>121</v>
      </c>
      <c r="I43" s="6" t="s">
        <v>121</v>
      </c>
      <c r="J43" s="6" t="s">
        <v>121</v>
      </c>
      <c r="K43" s="6" t="s">
        <v>121</v>
      </c>
      <c r="L43" s="6" t="s">
        <v>121</v>
      </c>
      <c r="M43" s="6" t="s">
        <v>121</v>
      </c>
      <c r="N43" s="6" t="s">
        <v>121</v>
      </c>
      <c r="O43" s="6" t="s">
        <v>121</v>
      </c>
      <c r="P43" s="6" t="s">
        <v>121</v>
      </c>
      <c r="Q43" s="6" t="s">
        <v>121</v>
      </c>
      <c r="R43" s="6" t="s">
        <v>121</v>
      </c>
      <c r="S43" s="6" t="s">
        <v>121</v>
      </c>
      <c r="T43" s="6" t="s">
        <v>121</v>
      </c>
      <c r="U43" s="6" t="s">
        <v>121</v>
      </c>
      <c r="V43" s="6" t="s">
        <v>121</v>
      </c>
      <c r="W43" s="6" t="s">
        <v>121</v>
      </c>
      <c r="X43" s="6" t="s">
        <v>121</v>
      </c>
      <c r="Y43" s="6" t="s">
        <v>121</v>
      </c>
      <c r="Z43" s="6" t="s">
        <v>121</v>
      </c>
      <c r="AA43" s="6" t="s">
        <v>121</v>
      </c>
      <c r="AB43" s="6" t="s">
        <v>121</v>
      </c>
      <c r="AC43" s="6" t="s">
        <v>121</v>
      </c>
      <c r="AD43" s="6" t="s">
        <v>121</v>
      </c>
      <c r="AE43" s="6" t="s">
        <v>121</v>
      </c>
      <c r="AF43" s="6" t="s">
        <v>121</v>
      </c>
      <c r="AG43" s="6" t="s">
        <v>121</v>
      </c>
      <c r="AH43" s="6" t="s">
        <v>121</v>
      </c>
      <c r="AI43" s="6" t="s">
        <v>121</v>
      </c>
      <c r="AJ43" s="6" t="s">
        <v>121</v>
      </c>
      <c r="AK43" s="6" t="s">
        <v>121</v>
      </c>
      <c r="AL43" s="6" t="s">
        <v>121</v>
      </c>
      <c r="AM43" s="6" t="s">
        <v>121</v>
      </c>
      <c r="AN43" s="6" t="s">
        <v>121</v>
      </c>
      <c r="AO43" s="6" t="s">
        <v>121</v>
      </c>
      <c r="AP43" s="6" t="s">
        <v>121</v>
      </c>
      <c r="AQ43" s="6" t="s">
        <v>121</v>
      </c>
      <c r="AR43" s="6" t="s">
        <v>121</v>
      </c>
      <c r="AS43" s="6" t="s">
        <v>121</v>
      </c>
      <c r="AT43" s="6" t="s">
        <v>121</v>
      </c>
      <c r="AU43" s="6" t="s">
        <v>121</v>
      </c>
      <c r="AV43" s="6" t="s">
        <v>121</v>
      </c>
      <c r="AW43" s="6" t="s">
        <v>121</v>
      </c>
      <c r="AX43" s="6" t="s">
        <v>121</v>
      </c>
      <c r="AY43" s="6" t="s">
        <v>121</v>
      </c>
      <c r="AZ43" s="6" t="s">
        <v>121</v>
      </c>
      <c r="BA43" s="6" t="s">
        <v>121</v>
      </c>
      <c r="BB43" s="6" t="s">
        <v>121</v>
      </c>
      <c r="BC43" s="6" t="s">
        <v>121</v>
      </c>
      <c r="BD43" s="6" t="s">
        <v>121</v>
      </c>
      <c r="BE43" s="6" t="s">
        <v>121</v>
      </c>
      <c r="BF43" s="6" t="s">
        <v>121</v>
      </c>
      <c r="BG43" s="6" t="s">
        <v>121</v>
      </c>
    </row>
    <row r="44" spans="1:59">
      <c r="A44" s="1" t="s">
        <v>594</v>
      </c>
      <c r="B44" s="7">
        <v>100</v>
      </c>
      <c r="C44" s="7">
        <v>100</v>
      </c>
      <c r="D44" s="7" t="s">
        <v>121</v>
      </c>
      <c r="E44" s="7" t="s">
        <v>121</v>
      </c>
      <c r="F44" s="7" t="s">
        <v>121</v>
      </c>
      <c r="G44" s="7" t="s">
        <v>121</v>
      </c>
      <c r="H44" s="7" t="s">
        <v>121</v>
      </c>
      <c r="I44" s="7" t="s">
        <v>121</v>
      </c>
      <c r="J44" s="7" t="s">
        <v>121</v>
      </c>
      <c r="K44" s="7" t="s">
        <v>121</v>
      </c>
      <c r="L44" s="7" t="s">
        <v>121</v>
      </c>
      <c r="M44" s="7" t="s">
        <v>121</v>
      </c>
      <c r="N44" s="7" t="s">
        <v>121</v>
      </c>
      <c r="O44" s="7" t="s">
        <v>121</v>
      </c>
      <c r="P44" s="7" t="s">
        <v>121</v>
      </c>
      <c r="Q44" s="7" t="s">
        <v>121</v>
      </c>
      <c r="R44" s="7" t="s">
        <v>121</v>
      </c>
      <c r="S44" s="7" t="s">
        <v>121</v>
      </c>
      <c r="T44" s="7" t="s">
        <v>121</v>
      </c>
      <c r="U44" s="7" t="s">
        <v>121</v>
      </c>
      <c r="V44" s="7" t="s">
        <v>121</v>
      </c>
      <c r="W44" s="7" t="s">
        <v>121</v>
      </c>
      <c r="X44" s="7" t="s">
        <v>121</v>
      </c>
      <c r="Y44" s="7" t="s">
        <v>121</v>
      </c>
      <c r="Z44" s="7" t="s">
        <v>121</v>
      </c>
      <c r="AA44" s="7" t="s">
        <v>121</v>
      </c>
      <c r="AB44" s="7" t="s">
        <v>121</v>
      </c>
      <c r="AC44" s="7" t="s">
        <v>121</v>
      </c>
      <c r="AD44" s="7" t="s">
        <v>121</v>
      </c>
      <c r="AE44" s="7" t="s">
        <v>121</v>
      </c>
      <c r="AF44" s="7" t="s">
        <v>121</v>
      </c>
      <c r="AG44" s="7" t="s">
        <v>121</v>
      </c>
      <c r="AH44" s="7" t="s">
        <v>121</v>
      </c>
      <c r="AI44" s="7" t="s">
        <v>121</v>
      </c>
      <c r="AJ44" s="7" t="s">
        <v>121</v>
      </c>
      <c r="AK44" s="7" t="s">
        <v>121</v>
      </c>
      <c r="AL44" s="7" t="s">
        <v>121</v>
      </c>
      <c r="AM44" s="7" t="s">
        <v>121</v>
      </c>
      <c r="AN44" s="7" t="s">
        <v>121</v>
      </c>
      <c r="AO44" s="7" t="s">
        <v>121</v>
      </c>
      <c r="AP44" s="7" t="s">
        <v>121</v>
      </c>
      <c r="AQ44" s="7" t="s">
        <v>121</v>
      </c>
      <c r="AR44" s="7" t="s">
        <v>121</v>
      </c>
      <c r="AS44" s="7" t="s">
        <v>121</v>
      </c>
      <c r="AT44" s="7" t="s">
        <v>121</v>
      </c>
      <c r="AU44" s="7" t="s">
        <v>121</v>
      </c>
      <c r="AV44" s="7" t="s">
        <v>121</v>
      </c>
      <c r="AW44" s="7" t="s">
        <v>121</v>
      </c>
      <c r="AX44" s="7" t="s">
        <v>121</v>
      </c>
      <c r="AY44" s="7" t="s">
        <v>121</v>
      </c>
      <c r="AZ44" s="7" t="s">
        <v>121</v>
      </c>
      <c r="BA44" s="7" t="s">
        <v>121</v>
      </c>
      <c r="BB44" s="7" t="s">
        <v>121</v>
      </c>
      <c r="BC44" s="7" t="s">
        <v>121</v>
      </c>
      <c r="BD44" s="7" t="s">
        <v>121</v>
      </c>
      <c r="BE44" s="7" t="s">
        <v>121</v>
      </c>
      <c r="BF44" s="7" t="s">
        <v>121</v>
      </c>
      <c r="BG44" s="7" t="s">
        <v>121</v>
      </c>
    </row>
    <row r="45" spans="1:59">
      <c r="A45" s="2"/>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row>
    <row r="46" spans="1:59">
      <c r="A46" s="1" t="s">
        <v>595</v>
      </c>
      <c r="B46" s="7">
        <v>82</v>
      </c>
      <c r="C46" s="7">
        <v>82</v>
      </c>
      <c r="D46" s="7" t="s">
        <v>121</v>
      </c>
      <c r="E46" s="7" t="s">
        <v>121</v>
      </c>
      <c r="F46" s="7" t="s">
        <v>121</v>
      </c>
      <c r="G46" s="7" t="s">
        <v>121</v>
      </c>
      <c r="H46" s="7" t="s">
        <v>121</v>
      </c>
      <c r="I46" s="7" t="s">
        <v>121</v>
      </c>
      <c r="J46" s="7" t="s">
        <v>121</v>
      </c>
      <c r="K46" s="7" t="s">
        <v>121</v>
      </c>
      <c r="L46" s="7" t="s">
        <v>121</v>
      </c>
      <c r="M46" s="7" t="s">
        <v>121</v>
      </c>
      <c r="N46" s="7" t="s">
        <v>121</v>
      </c>
      <c r="O46" s="7" t="s">
        <v>121</v>
      </c>
      <c r="P46" s="7" t="s">
        <v>121</v>
      </c>
      <c r="Q46" s="7" t="s">
        <v>121</v>
      </c>
      <c r="R46" s="7" t="s">
        <v>121</v>
      </c>
      <c r="S46" s="7" t="s">
        <v>121</v>
      </c>
      <c r="T46" s="7" t="s">
        <v>121</v>
      </c>
      <c r="U46" s="7" t="s">
        <v>121</v>
      </c>
      <c r="V46" s="7" t="s">
        <v>121</v>
      </c>
      <c r="W46" s="7" t="s">
        <v>121</v>
      </c>
      <c r="X46" s="7" t="s">
        <v>121</v>
      </c>
      <c r="Y46" s="7" t="s">
        <v>121</v>
      </c>
      <c r="Z46" s="7" t="s">
        <v>121</v>
      </c>
      <c r="AA46" s="7" t="s">
        <v>121</v>
      </c>
      <c r="AB46" s="7" t="s">
        <v>121</v>
      </c>
      <c r="AC46" s="7" t="s">
        <v>121</v>
      </c>
      <c r="AD46" s="7" t="s">
        <v>121</v>
      </c>
      <c r="AE46" s="7" t="s">
        <v>121</v>
      </c>
      <c r="AF46" s="7" t="s">
        <v>121</v>
      </c>
      <c r="AG46" s="7" t="s">
        <v>121</v>
      </c>
      <c r="AH46" s="7" t="s">
        <v>121</v>
      </c>
      <c r="AI46" s="7" t="s">
        <v>121</v>
      </c>
      <c r="AJ46" s="7" t="s">
        <v>121</v>
      </c>
      <c r="AK46" s="7" t="s">
        <v>121</v>
      </c>
      <c r="AL46" s="7" t="s">
        <v>121</v>
      </c>
      <c r="AM46" s="7" t="s">
        <v>121</v>
      </c>
      <c r="AN46" s="7" t="s">
        <v>121</v>
      </c>
      <c r="AO46" s="7" t="s">
        <v>121</v>
      </c>
      <c r="AP46" s="7" t="s">
        <v>121</v>
      </c>
      <c r="AQ46" s="7" t="s">
        <v>121</v>
      </c>
      <c r="AR46" s="7" t="s">
        <v>121</v>
      </c>
      <c r="AS46" s="7" t="s">
        <v>121</v>
      </c>
      <c r="AT46" s="7" t="s">
        <v>121</v>
      </c>
      <c r="AU46" s="7" t="s">
        <v>121</v>
      </c>
      <c r="AV46" s="7" t="s">
        <v>121</v>
      </c>
      <c r="AW46" s="7" t="s">
        <v>121</v>
      </c>
      <c r="AX46" s="7" t="s">
        <v>121</v>
      </c>
      <c r="AY46" s="7" t="s">
        <v>121</v>
      </c>
      <c r="AZ46" s="7" t="s">
        <v>121</v>
      </c>
      <c r="BA46" s="7" t="s">
        <v>121</v>
      </c>
      <c r="BB46" s="7" t="s">
        <v>121</v>
      </c>
      <c r="BC46" s="7" t="s">
        <v>121</v>
      </c>
      <c r="BD46" s="7" t="s">
        <v>121</v>
      </c>
      <c r="BE46" s="7" t="s">
        <v>121</v>
      </c>
      <c r="BF46" s="7" t="s">
        <v>121</v>
      </c>
      <c r="BG46" s="7" t="s">
        <v>121</v>
      </c>
    </row>
    <row r="47" spans="1:59">
      <c r="A47" s="1" t="s">
        <v>597</v>
      </c>
      <c r="B47" s="7">
        <v>18</v>
      </c>
      <c r="C47" s="7">
        <v>18</v>
      </c>
      <c r="D47" s="7" t="s">
        <v>121</v>
      </c>
      <c r="E47" s="7" t="s">
        <v>121</v>
      </c>
      <c r="F47" s="7" t="s">
        <v>121</v>
      </c>
      <c r="G47" s="7" t="s">
        <v>121</v>
      </c>
      <c r="H47" s="7" t="s">
        <v>121</v>
      </c>
      <c r="I47" s="7" t="s">
        <v>121</v>
      </c>
      <c r="J47" s="7" t="s">
        <v>121</v>
      </c>
      <c r="K47" s="7" t="s">
        <v>121</v>
      </c>
      <c r="L47" s="7" t="s">
        <v>121</v>
      </c>
      <c r="M47" s="7" t="s">
        <v>121</v>
      </c>
      <c r="N47" s="7" t="s">
        <v>121</v>
      </c>
      <c r="O47" s="7" t="s">
        <v>121</v>
      </c>
      <c r="P47" s="7" t="s">
        <v>121</v>
      </c>
      <c r="Q47" s="7" t="s">
        <v>121</v>
      </c>
      <c r="R47" s="7" t="s">
        <v>121</v>
      </c>
      <c r="S47" s="7" t="s">
        <v>121</v>
      </c>
      <c r="T47" s="7" t="s">
        <v>121</v>
      </c>
      <c r="U47" s="7" t="s">
        <v>121</v>
      </c>
      <c r="V47" s="7" t="s">
        <v>121</v>
      </c>
      <c r="W47" s="7" t="s">
        <v>121</v>
      </c>
      <c r="X47" s="7" t="s">
        <v>121</v>
      </c>
      <c r="Y47" s="7" t="s">
        <v>121</v>
      </c>
      <c r="Z47" s="7" t="s">
        <v>121</v>
      </c>
      <c r="AA47" s="7" t="s">
        <v>121</v>
      </c>
      <c r="AB47" s="7" t="s">
        <v>121</v>
      </c>
      <c r="AC47" s="7" t="s">
        <v>121</v>
      </c>
      <c r="AD47" s="7" t="s">
        <v>121</v>
      </c>
      <c r="AE47" s="7" t="s">
        <v>121</v>
      </c>
      <c r="AF47" s="7" t="s">
        <v>121</v>
      </c>
      <c r="AG47" s="7" t="s">
        <v>121</v>
      </c>
      <c r="AH47" s="7" t="s">
        <v>121</v>
      </c>
      <c r="AI47" s="7" t="s">
        <v>121</v>
      </c>
      <c r="AJ47" s="7" t="s">
        <v>121</v>
      </c>
      <c r="AK47" s="7" t="s">
        <v>121</v>
      </c>
      <c r="AL47" s="7" t="s">
        <v>121</v>
      </c>
      <c r="AM47" s="7" t="s">
        <v>121</v>
      </c>
      <c r="AN47" s="7" t="s">
        <v>121</v>
      </c>
      <c r="AO47" s="7" t="s">
        <v>121</v>
      </c>
      <c r="AP47" s="7" t="s">
        <v>121</v>
      </c>
      <c r="AQ47" s="7" t="s">
        <v>121</v>
      </c>
      <c r="AR47" s="7" t="s">
        <v>121</v>
      </c>
      <c r="AS47" s="7" t="s">
        <v>121</v>
      </c>
      <c r="AT47" s="7" t="s">
        <v>121</v>
      </c>
      <c r="AU47" s="7" t="s">
        <v>121</v>
      </c>
      <c r="AV47" s="7" t="s">
        <v>121</v>
      </c>
      <c r="AW47" s="7" t="s">
        <v>121</v>
      </c>
      <c r="AX47" s="7" t="s">
        <v>121</v>
      </c>
      <c r="AY47" s="7" t="s">
        <v>121</v>
      </c>
      <c r="AZ47" s="7" t="s">
        <v>121</v>
      </c>
      <c r="BA47" s="7" t="s">
        <v>121</v>
      </c>
      <c r="BB47" s="7" t="s">
        <v>121</v>
      </c>
      <c r="BC47" s="7" t="s">
        <v>121</v>
      </c>
      <c r="BD47" s="7" t="s">
        <v>121</v>
      </c>
      <c r="BE47" s="7" t="s">
        <v>121</v>
      </c>
      <c r="BF47" s="7" t="s">
        <v>121</v>
      </c>
      <c r="BG47" s="7" t="s">
        <v>121</v>
      </c>
    </row>
  </sheetData>
  <mergeCells count="1">
    <mergeCell ref="A1:B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18"/>
  <sheetViews>
    <sheetView showGridLines="0" zoomScaleNormal="100" workbookViewId="0">
      <selection sqref="A1:BJ1"/>
    </sheetView>
  </sheetViews>
  <sheetFormatPr defaultColWidth="11.453125" defaultRowHeight="17"/>
  <cols>
    <col min="1" max="1" width="61.81640625" style="48" bestFit="1" customWidth="1"/>
    <col min="2" max="3" width="13.7265625" style="48" customWidth="1"/>
    <col min="4" max="13" width="13.7265625" style="4" customWidth="1"/>
    <col min="14" max="14" width="13.7265625" style="48" customWidth="1"/>
    <col min="15" max="15" width="13.7265625" style="4" customWidth="1"/>
    <col min="16" max="21" width="12" style="48" customWidth="1"/>
    <col min="22" max="23" width="11.81640625" style="48" customWidth="1"/>
    <col min="24" max="26" width="12.453125" style="48" customWidth="1"/>
    <col min="27" max="27" width="12" style="48" customWidth="1"/>
    <col min="28" max="28" width="12.1796875" style="48" customWidth="1"/>
    <col min="29" max="29" width="11.1796875" style="48" customWidth="1"/>
    <col min="30" max="62" width="10.81640625" style="48" customWidth="1"/>
    <col min="63" max="16384" width="11.453125" style="48"/>
  </cols>
  <sheetData>
    <row r="1" spans="1:62">
      <c r="A1" s="650" t="s">
        <v>67</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c r="BI1" s="650"/>
      <c r="BJ1" s="650"/>
    </row>
    <row r="2" spans="1:62" ht="34">
      <c r="A2" s="370" t="s">
        <v>80</v>
      </c>
      <c r="B2" s="50" t="s">
        <v>586</v>
      </c>
      <c r="C2" s="50" t="s">
        <v>581</v>
      </c>
      <c r="D2" s="50" t="s">
        <v>577</v>
      </c>
      <c r="E2" s="50" t="s">
        <v>573</v>
      </c>
      <c r="F2" s="50" t="s">
        <v>568</v>
      </c>
      <c r="G2" s="50" t="s">
        <v>561</v>
      </c>
      <c r="H2" s="50" t="s">
        <v>556</v>
      </c>
      <c r="I2" s="50" t="s">
        <v>2</v>
      </c>
      <c r="J2" s="50" t="s">
        <v>3</v>
      </c>
      <c r="K2" s="50" t="s">
        <v>4</v>
      </c>
      <c r="L2" s="50" t="s">
        <v>5</v>
      </c>
      <c r="M2" s="50" t="s">
        <v>6</v>
      </c>
      <c r="N2" s="50" t="s">
        <v>7</v>
      </c>
      <c r="O2" s="50" t="s">
        <v>8</v>
      </c>
      <c r="P2" s="50" t="s">
        <v>9</v>
      </c>
      <c r="Q2" s="50" t="s">
        <v>10</v>
      </c>
      <c r="R2" s="50" t="s">
        <v>11</v>
      </c>
      <c r="S2" s="50" t="s">
        <v>12</v>
      </c>
      <c r="T2" s="50" t="s">
        <v>13</v>
      </c>
      <c r="U2" s="50" t="s">
        <v>14</v>
      </c>
      <c r="V2" s="50" t="s">
        <v>15</v>
      </c>
      <c r="W2" s="50" t="s">
        <v>16</v>
      </c>
      <c r="X2" s="50" t="s">
        <v>17</v>
      </c>
      <c r="Y2" s="50" t="s">
        <v>18</v>
      </c>
      <c r="Z2" s="50" t="s">
        <v>19</v>
      </c>
      <c r="AA2" s="50" t="s">
        <v>20</v>
      </c>
      <c r="AB2" s="50" t="s">
        <v>21</v>
      </c>
      <c r="AC2" s="50" t="s">
        <v>22</v>
      </c>
      <c r="AD2" s="51" t="s">
        <v>23</v>
      </c>
      <c r="AE2" s="51" t="s">
        <v>24</v>
      </c>
      <c r="AF2" s="51" t="s">
        <v>25</v>
      </c>
      <c r="AG2" s="51" t="s">
        <v>26</v>
      </c>
      <c r="AH2" s="51" t="s">
        <v>27</v>
      </c>
      <c r="AI2" s="51" t="s">
        <v>28</v>
      </c>
      <c r="AJ2" s="51" t="s">
        <v>29</v>
      </c>
      <c r="AK2" s="51" t="s">
        <v>30</v>
      </c>
      <c r="AL2" s="51" t="s">
        <v>31</v>
      </c>
      <c r="AM2" s="51" t="s">
        <v>32</v>
      </c>
      <c r="AN2" s="51" t="s">
        <v>33</v>
      </c>
      <c r="AO2" s="51" t="s">
        <v>34</v>
      </c>
      <c r="AP2" s="51" t="s">
        <v>35</v>
      </c>
      <c r="AQ2" s="51" t="s">
        <v>36</v>
      </c>
      <c r="AR2" s="51" t="s">
        <v>37</v>
      </c>
      <c r="AS2" s="51" t="s">
        <v>38</v>
      </c>
      <c r="AT2" s="51" t="s">
        <v>39</v>
      </c>
      <c r="AU2" s="51" t="s">
        <v>40</v>
      </c>
      <c r="AV2" s="51" t="s">
        <v>41</v>
      </c>
      <c r="AW2" s="51" t="s">
        <v>42</v>
      </c>
      <c r="AX2" s="51" t="s">
        <v>43</v>
      </c>
      <c r="AY2" s="51" t="s">
        <v>44</v>
      </c>
      <c r="AZ2" s="51" t="s">
        <v>45</v>
      </c>
      <c r="BA2" s="51" t="s">
        <v>46</v>
      </c>
      <c r="BB2" s="51" t="s">
        <v>47</v>
      </c>
      <c r="BC2" s="51" t="s">
        <v>48</v>
      </c>
      <c r="BD2" s="51" t="s">
        <v>49</v>
      </c>
      <c r="BE2" s="51" t="s">
        <v>50</v>
      </c>
      <c r="BF2" s="51" t="s">
        <v>51</v>
      </c>
      <c r="BG2" s="51" t="s">
        <v>52</v>
      </c>
      <c r="BH2" s="51" t="s">
        <v>53</v>
      </c>
      <c r="BI2" s="51" t="s">
        <v>54</v>
      </c>
      <c r="BJ2" s="51" t="s">
        <v>55</v>
      </c>
    </row>
    <row r="3" spans="1:62">
      <c r="A3" s="146" t="s">
        <v>64</v>
      </c>
      <c r="B3" s="223">
        <v>0</v>
      </c>
      <c r="C3" s="223">
        <v>0</v>
      </c>
      <c r="D3" s="223">
        <v>5</v>
      </c>
      <c r="E3" s="223">
        <v>-10</v>
      </c>
      <c r="F3" s="223">
        <v>18</v>
      </c>
      <c r="G3" s="223">
        <v>4</v>
      </c>
      <c r="H3" s="223">
        <v>-26</v>
      </c>
      <c r="I3" s="223">
        <v>16</v>
      </c>
      <c r="J3" s="223">
        <v>-29</v>
      </c>
      <c r="K3" s="223">
        <v>27</v>
      </c>
      <c r="L3" s="223">
        <v>67</v>
      </c>
      <c r="M3" s="223">
        <v>-66</v>
      </c>
      <c r="N3" s="223">
        <v>-71</v>
      </c>
      <c r="O3" s="223">
        <v>-27</v>
      </c>
      <c r="P3" s="223">
        <v>-52</v>
      </c>
      <c r="Q3" s="223">
        <v>-70</v>
      </c>
      <c r="R3" s="223">
        <v>6</v>
      </c>
      <c r="S3" s="223">
        <v>9</v>
      </c>
      <c r="T3" s="223">
        <v>-1</v>
      </c>
      <c r="U3" s="146">
        <v>-6</v>
      </c>
      <c r="V3" s="223">
        <v>31</v>
      </c>
      <c r="W3" s="223">
        <v>34</v>
      </c>
      <c r="X3" s="223">
        <v>-11</v>
      </c>
      <c r="Y3" s="223">
        <v>45</v>
      </c>
      <c r="Z3" s="223">
        <v>-78</v>
      </c>
      <c r="AA3" s="223">
        <v>13</v>
      </c>
      <c r="AB3" s="223">
        <v>-8</v>
      </c>
      <c r="AC3" s="223">
        <v>-12</v>
      </c>
      <c r="AD3" s="223">
        <v>-12</v>
      </c>
      <c r="AE3" s="223">
        <v>4</v>
      </c>
      <c r="AF3" s="224">
        <v>5</v>
      </c>
      <c r="AG3" s="47">
        <v>-3</v>
      </c>
      <c r="AH3" s="224">
        <v>-22</v>
      </c>
      <c r="AI3" s="224">
        <v>-7</v>
      </c>
      <c r="AJ3" s="224">
        <v>-7</v>
      </c>
      <c r="AK3" s="224">
        <v>-2</v>
      </c>
      <c r="AL3" s="100">
        <v>-1</v>
      </c>
      <c r="AM3" s="100">
        <v>-10</v>
      </c>
      <c r="AN3" s="47">
        <v>8</v>
      </c>
      <c r="AO3" s="47">
        <v>2</v>
      </c>
      <c r="AP3" s="47">
        <v>-8</v>
      </c>
      <c r="AQ3" s="372">
        <v>-6</v>
      </c>
      <c r="AR3" s="372">
        <v>-4</v>
      </c>
      <c r="AS3" s="372">
        <v>3</v>
      </c>
      <c r="AT3" s="372">
        <v>6</v>
      </c>
      <c r="AU3" s="372">
        <v>-14</v>
      </c>
      <c r="AV3" s="372">
        <v>7</v>
      </c>
      <c r="AW3" s="372">
        <v>-3</v>
      </c>
      <c r="AX3" s="372">
        <v>-1</v>
      </c>
      <c r="AY3" s="372">
        <v>-5</v>
      </c>
      <c r="AZ3" s="372">
        <v>34</v>
      </c>
      <c r="BA3" s="372">
        <v>-78</v>
      </c>
      <c r="BB3" s="372">
        <v>37</v>
      </c>
      <c r="BC3" s="372">
        <v>39</v>
      </c>
      <c r="BD3" s="372">
        <v>-14</v>
      </c>
      <c r="BE3" s="372">
        <v>-9</v>
      </c>
      <c r="BF3" s="372">
        <v>4</v>
      </c>
      <c r="BG3" s="372">
        <v>-10</v>
      </c>
      <c r="BH3" s="372">
        <v>-2</v>
      </c>
      <c r="BI3" s="372">
        <v>-9</v>
      </c>
      <c r="BJ3" s="372">
        <v>9</v>
      </c>
    </row>
    <row r="4" spans="1:62">
      <c r="A4" s="47"/>
      <c r="B4" s="104"/>
      <c r="C4" s="104"/>
      <c r="D4" s="104"/>
      <c r="E4" s="104"/>
      <c r="F4" s="104"/>
      <c r="G4" s="104"/>
      <c r="H4" s="104"/>
      <c r="I4" s="104"/>
      <c r="J4" s="104"/>
      <c r="K4" s="104"/>
      <c r="L4" s="104"/>
      <c r="M4" s="104"/>
      <c r="N4" s="104"/>
      <c r="O4" s="104"/>
      <c r="P4" s="104"/>
      <c r="Q4" s="104"/>
      <c r="R4" s="104"/>
      <c r="S4" s="104"/>
      <c r="T4" s="104"/>
      <c r="U4" s="47"/>
      <c r="V4" s="104"/>
      <c r="W4" s="104"/>
      <c r="X4" s="104"/>
      <c r="Y4" s="104"/>
      <c r="Z4" s="104"/>
      <c r="AA4" s="104"/>
      <c r="AB4" s="104"/>
      <c r="AC4" s="104"/>
      <c r="AD4" s="104"/>
      <c r="AE4" s="104"/>
      <c r="AF4" s="47"/>
      <c r="AG4" s="47"/>
      <c r="AH4" s="47"/>
      <c r="AI4" s="47"/>
      <c r="AJ4" s="47"/>
      <c r="AK4" s="47"/>
      <c r="AL4" s="100"/>
      <c r="AM4" s="100"/>
      <c r="AN4" s="47"/>
      <c r="AO4" s="47"/>
      <c r="AP4" s="47"/>
      <c r="AQ4" s="372"/>
      <c r="AR4" s="372"/>
      <c r="AS4" s="372"/>
      <c r="AT4" s="372"/>
      <c r="AU4" s="372"/>
      <c r="AV4" s="372"/>
      <c r="AW4" s="372"/>
      <c r="AX4" s="372"/>
      <c r="AY4" s="372"/>
      <c r="AZ4" s="372"/>
      <c r="BA4" s="372"/>
      <c r="BB4" s="372"/>
      <c r="BC4" s="372"/>
      <c r="BD4" s="372"/>
      <c r="BE4" s="372"/>
      <c r="BF4" s="372"/>
      <c r="BG4" s="372"/>
      <c r="BH4" s="372"/>
      <c r="BI4" s="372"/>
      <c r="BJ4" s="372"/>
    </row>
    <row r="5" spans="1:62">
      <c r="A5" s="60" t="s">
        <v>81</v>
      </c>
      <c r="B5" s="61">
        <v>5</v>
      </c>
      <c r="C5" s="61">
        <v>6</v>
      </c>
      <c r="D5" s="61">
        <v>8</v>
      </c>
      <c r="E5" s="61">
        <v>9</v>
      </c>
      <c r="F5" s="61">
        <v>11</v>
      </c>
      <c r="G5" s="61">
        <v>19</v>
      </c>
      <c r="H5" s="61">
        <v>19</v>
      </c>
      <c r="I5" s="61">
        <v>23</v>
      </c>
      <c r="J5" s="61">
        <v>22</v>
      </c>
      <c r="K5" s="61">
        <v>30</v>
      </c>
      <c r="L5" s="61">
        <v>27</v>
      </c>
      <c r="M5" s="61">
        <v>19</v>
      </c>
      <c r="N5" s="61">
        <v>15</v>
      </c>
      <c r="O5" s="61">
        <v>10</v>
      </c>
      <c r="P5" s="61">
        <v>5</v>
      </c>
      <c r="Q5" s="61">
        <v>1</v>
      </c>
      <c r="R5" s="61">
        <v>5</v>
      </c>
      <c r="S5" s="61">
        <v>1</v>
      </c>
      <c r="T5" s="61">
        <v>1</v>
      </c>
      <c r="U5" s="60">
        <v>0</v>
      </c>
      <c r="V5" s="61">
        <v>0</v>
      </c>
      <c r="W5" s="61">
        <v>1</v>
      </c>
      <c r="X5" s="61">
        <v>0</v>
      </c>
      <c r="Y5" s="61">
        <v>0</v>
      </c>
      <c r="Z5" s="61">
        <v>1</v>
      </c>
      <c r="AA5" s="61">
        <v>0</v>
      </c>
      <c r="AB5" s="61">
        <v>1</v>
      </c>
      <c r="AC5" s="61">
        <v>0</v>
      </c>
      <c r="AD5" s="61">
        <v>1</v>
      </c>
      <c r="AE5" s="61">
        <v>1</v>
      </c>
      <c r="AF5" s="60">
        <v>0</v>
      </c>
      <c r="AG5" s="60">
        <v>4</v>
      </c>
      <c r="AH5" s="60">
        <v>0</v>
      </c>
      <c r="AI5" s="60">
        <v>1</v>
      </c>
      <c r="AJ5" s="60">
        <v>0</v>
      </c>
      <c r="AK5" s="60">
        <v>1</v>
      </c>
      <c r="AL5" s="62">
        <v>1</v>
      </c>
      <c r="AM5" s="62">
        <v>0</v>
      </c>
      <c r="AN5" s="60">
        <v>0</v>
      </c>
      <c r="AO5" s="60">
        <v>1</v>
      </c>
      <c r="AP5" s="60">
        <v>0</v>
      </c>
      <c r="AQ5" s="60">
        <v>1</v>
      </c>
      <c r="AR5" s="60">
        <v>0</v>
      </c>
      <c r="AS5" s="60">
        <v>0</v>
      </c>
      <c r="AT5" s="60">
        <v>0</v>
      </c>
      <c r="AU5" s="60">
        <v>0</v>
      </c>
      <c r="AV5" s="60">
        <v>1</v>
      </c>
      <c r="AW5" s="140">
        <v>2</v>
      </c>
      <c r="AX5" s="140">
        <v>1</v>
      </c>
      <c r="AY5" s="140">
        <v>0</v>
      </c>
      <c r="AZ5" s="140">
        <v>2</v>
      </c>
      <c r="BA5" s="140">
        <v>0</v>
      </c>
      <c r="BB5" s="140">
        <v>0</v>
      </c>
      <c r="BC5" s="140">
        <v>2</v>
      </c>
      <c r="BD5" s="601">
        <v>0</v>
      </c>
      <c r="BE5" s="155">
        <v>1</v>
      </c>
      <c r="BF5" s="155">
        <v>2</v>
      </c>
      <c r="BG5" s="155">
        <v>3</v>
      </c>
      <c r="BH5" s="155">
        <v>3</v>
      </c>
      <c r="BI5" s="155">
        <v>2</v>
      </c>
      <c r="BJ5" s="155">
        <v>3</v>
      </c>
    </row>
    <row r="6" spans="1:62">
      <c r="A6" s="60" t="s">
        <v>82</v>
      </c>
      <c r="B6" s="61">
        <v>15</v>
      </c>
      <c r="C6" s="61">
        <v>4</v>
      </c>
      <c r="D6" s="373" t="s">
        <v>60</v>
      </c>
      <c r="E6" s="373">
        <v>-1</v>
      </c>
      <c r="F6" s="373">
        <v>1</v>
      </c>
      <c r="G6" s="373" t="s">
        <v>60</v>
      </c>
      <c r="H6" s="373">
        <v>-8</v>
      </c>
      <c r="I6" s="373">
        <v>4</v>
      </c>
      <c r="J6" s="373">
        <v>4</v>
      </c>
      <c r="K6" s="373" t="s">
        <v>60</v>
      </c>
      <c r="L6" s="373">
        <v>-3</v>
      </c>
      <c r="M6" s="373">
        <v>3</v>
      </c>
      <c r="N6" s="5" t="s">
        <v>60</v>
      </c>
      <c r="O6" s="5">
        <v>4</v>
      </c>
      <c r="P6" s="5">
        <v>29</v>
      </c>
      <c r="Q6" s="5">
        <v>12</v>
      </c>
      <c r="R6" s="5">
        <v>12</v>
      </c>
      <c r="S6" s="5">
        <v>3</v>
      </c>
      <c r="T6" s="5">
        <v>1</v>
      </c>
      <c r="U6" s="212">
        <v>2</v>
      </c>
      <c r="V6" s="5">
        <v>1</v>
      </c>
      <c r="W6" s="5">
        <v>0</v>
      </c>
      <c r="X6" s="5">
        <v>0</v>
      </c>
      <c r="Y6" s="5">
        <v>1</v>
      </c>
      <c r="Z6" s="5" t="s">
        <v>60</v>
      </c>
      <c r="AA6" s="5">
        <v>0</v>
      </c>
      <c r="AB6" s="5" t="s">
        <v>60</v>
      </c>
      <c r="AC6" s="5" t="s">
        <v>60</v>
      </c>
      <c r="AD6" s="5" t="s">
        <v>60</v>
      </c>
      <c r="AE6" s="5" t="s">
        <v>60</v>
      </c>
      <c r="AF6" s="67" t="s">
        <v>60</v>
      </c>
      <c r="AG6" s="212">
        <v>0</v>
      </c>
      <c r="AH6" s="212">
        <v>0</v>
      </c>
      <c r="AI6" s="67">
        <v>-1</v>
      </c>
      <c r="AJ6" s="67" t="s">
        <v>60</v>
      </c>
      <c r="AK6" s="67" t="s">
        <v>60</v>
      </c>
      <c r="AL6" s="550">
        <v>5</v>
      </c>
      <c r="AM6" s="550">
        <v>5</v>
      </c>
      <c r="AN6" s="212">
        <v>5</v>
      </c>
      <c r="AO6" s="212">
        <v>4</v>
      </c>
      <c r="AP6" s="212">
        <v>2</v>
      </c>
      <c r="AQ6" s="363">
        <v>5</v>
      </c>
      <c r="AR6" s="363" t="s">
        <v>60</v>
      </c>
      <c r="AS6" s="363" t="s">
        <v>60</v>
      </c>
      <c r="AT6" s="363" t="s">
        <v>60</v>
      </c>
      <c r="AU6" s="363" t="s">
        <v>60</v>
      </c>
      <c r="AV6" s="363" t="s">
        <v>60</v>
      </c>
      <c r="AW6" s="377" t="s">
        <v>60</v>
      </c>
      <c r="AX6" s="377" t="s">
        <v>60</v>
      </c>
      <c r="AY6" s="377">
        <v>2</v>
      </c>
      <c r="AZ6" s="646" t="s">
        <v>60</v>
      </c>
      <c r="BA6" s="377">
        <v>11</v>
      </c>
      <c r="BB6" s="377">
        <v>9</v>
      </c>
      <c r="BC6" s="363" t="s">
        <v>60</v>
      </c>
      <c r="BD6" s="363" t="s">
        <v>60</v>
      </c>
      <c r="BE6" s="363" t="s">
        <v>60</v>
      </c>
      <c r="BF6" s="363">
        <v>0</v>
      </c>
      <c r="BG6" s="363" t="s">
        <v>60</v>
      </c>
      <c r="BH6" s="363" t="s">
        <v>60</v>
      </c>
      <c r="BI6" s="363" t="s">
        <v>60</v>
      </c>
      <c r="BJ6" s="363" t="s">
        <v>60</v>
      </c>
    </row>
    <row r="7" spans="1:62">
      <c r="A7" s="212" t="s">
        <v>83</v>
      </c>
      <c r="B7" s="213">
        <v>0</v>
      </c>
      <c r="C7" s="213">
        <v>0</v>
      </c>
      <c r="D7" s="5">
        <v>1</v>
      </c>
      <c r="E7" s="5">
        <v>1</v>
      </c>
      <c r="F7" s="5">
        <v>2</v>
      </c>
      <c r="G7" s="5">
        <v>4</v>
      </c>
      <c r="H7" s="5">
        <v>9</v>
      </c>
      <c r="I7" s="5">
        <v>6</v>
      </c>
      <c r="J7" s="5">
        <v>9</v>
      </c>
      <c r="K7" s="5">
        <v>9</v>
      </c>
      <c r="L7" s="5">
        <v>9</v>
      </c>
      <c r="M7" s="5">
        <v>11</v>
      </c>
      <c r="N7" s="5">
        <v>8</v>
      </c>
      <c r="O7" s="5">
        <v>4</v>
      </c>
      <c r="P7" s="5">
        <v>1</v>
      </c>
      <c r="Q7" s="5" t="s">
        <v>60</v>
      </c>
      <c r="R7" s="5" t="s">
        <v>60</v>
      </c>
      <c r="S7" s="5" t="s">
        <v>60</v>
      </c>
      <c r="T7" s="5" t="s">
        <v>60</v>
      </c>
      <c r="U7" s="5" t="s">
        <v>60</v>
      </c>
      <c r="V7" s="5" t="s">
        <v>60</v>
      </c>
      <c r="W7" s="5" t="s">
        <v>60</v>
      </c>
      <c r="X7" s="5" t="s">
        <v>60</v>
      </c>
      <c r="Y7" s="5" t="s">
        <v>60</v>
      </c>
      <c r="Z7" s="5" t="s">
        <v>60</v>
      </c>
      <c r="AA7" s="5" t="s">
        <v>60</v>
      </c>
      <c r="AB7" s="5" t="s">
        <v>60</v>
      </c>
      <c r="AC7" s="5" t="s">
        <v>60</v>
      </c>
      <c r="AD7" s="5" t="s">
        <v>60</v>
      </c>
      <c r="AE7" s="5" t="s">
        <v>60</v>
      </c>
      <c r="AF7" s="5" t="s">
        <v>60</v>
      </c>
      <c r="AG7" s="5" t="s">
        <v>60</v>
      </c>
      <c r="AH7" s="5" t="s">
        <v>60</v>
      </c>
      <c r="AI7" s="5" t="s">
        <v>60</v>
      </c>
      <c r="AJ7" s="5" t="s">
        <v>60</v>
      </c>
      <c r="AK7" s="5" t="s">
        <v>60</v>
      </c>
      <c r="AL7" s="5" t="s">
        <v>60</v>
      </c>
      <c r="AM7" s="5" t="s">
        <v>60</v>
      </c>
      <c r="AN7" s="5" t="s">
        <v>60</v>
      </c>
      <c r="AO7" s="5" t="s">
        <v>60</v>
      </c>
      <c r="AP7" s="5" t="s">
        <v>60</v>
      </c>
      <c r="AQ7" s="5" t="s">
        <v>60</v>
      </c>
      <c r="AR7" s="5" t="s">
        <v>60</v>
      </c>
      <c r="AS7" s="5" t="s">
        <v>60</v>
      </c>
      <c r="AT7" s="5" t="s">
        <v>60</v>
      </c>
      <c r="AU7" s="5" t="s">
        <v>60</v>
      </c>
      <c r="AV7" s="5" t="s">
        <v>60</v>
      </c>
      <c r="AW7" s="5" t="s">
        <v>60</v>
      </c>
      <c r="AX7" s="5" t="s">
        <v>60</v>
      </c>
      <c r="AY7" s="5" t="s">
        <v>60</v>
      </c>
      <c r="AZ7" s="5" t="s">
        <v>60</v>
      </c>
      <c r="BA7" s="5" t="s">
        <v>60</v>
      </c>
      <c r="BB7" s="5" t="s">
        <v>60</v>
      </c>
      <c r="BC7" s="5" t="s">
        <v>60</v>
      </c>
      <c r="BD7" s="5" t="s">
        <v>60</v>
      </c>
      <c r="BE7" s="5" t="s">
        <v>60</v>
      </c>
      <c r="BF7" s="5" t="s">
        <v>60</v>
      </c>
      <c r="BG7" s="5" t="s">
        <v>60</v>
      </c>
      <c r="BH7" s="5" t="s">
        <v>60</v>
      </c>
      <c r="BI7" s="5" t="s">
        <v>60</v>
      </c>
      <c r="BJ7" s="5" t="s">
        <v>60</v>
      </c>
    </row>
    <row r="8" spans="1:62">
      <c r="A8" s="374" t="s">
        <v>65</v>
      </c>
      <c r="B8" s="298">
        <v>20</v>
      </c>
      <c r="C8" s="298">
        <v>10</v>
      </c>
      <c r="D8" s="298">
        <v>9</v>
      </c>
      <c r="E8" s="298">
        <v>9</v>
      </c>
      <c r="F8" s="298">
        <v>14</v>
      </c>
      <c r="G8" s="298">
        <v>23</v>
      </c>
      <c r="H8" s="298">
        <v>20</v>
      </c>
      <c r="I8" s="298">
        <v>33</v>
      </c>
      <c r="J8" s="298">
        <v>35</v>
      </c>
      <c r="K8" s="298">
        <v>39</v>
      </c>
      <c r="L8" s="298">
        <v>33</v>
      </c>
      <c r="M8" s="298">
        <v>33</v>
      </c>
      <c r="N8" s="298">
        <v>23</v>
      </c>
      <c r="O8" s="298">
        <v>18</v>
      </c>
      <c r="P8" s="298">
        <v>35</v>
      </c>
      <c r="Q8" s="298">
        <v>13</v>
      </c>
      <c r="R8" s="298">
        <v>17</v>
      </c>
      <c r="S8" s="298">
        <v>4</v>
      </c>
      <c r="T8" s="298">
        <v>2</v>
      </c>
      <c r="U8" s="374">
        <v>2</v>
      </c>
      <c r="V8" s="298">
        <v>1</v>
      </c>
      <c r="W8" s="298">
        <v>1</v>
      </c>
      <c r="X8" s="298">
        <v>0</v>
      </c>
      <c r="Y8" s="298">
        <v>1</v>
      </c>
      <c r="Z8" s="298">
        <v>1</v>
      </c>
      <c r="AA8" s="298">
        <v>0</v>
      </c>
      <c r="AB8" s="298">
        <v>1</v>
      </c>
      <c r="AC8" s="298">
        <v>0</v>
      </c>
      <c r="AD8" s="298">
        <v>1</v>
      </c>
      <c r="AE8" s="298">
        <v>1</v>
      </c>
      <c r="AF8" s="374">
        <v>0</v>
      </c>
      <c r="AG8" s="374">
        <v>4</v>
      </c>
      <c r="AH8" s="374">
        <v>0</v>
      </c>
      <c r="AI8" s="374">
        <v>0</v>
      </c>
      <c r="AJ8" s="374">
        <v>0</v>
      </c>
      <c r="AK8" s="374">
        <v>1</v>
      </c>
      <c r="AL8" s="553">
        <v>6</v>
      </c>
      <c r="AM8" s="553">
        <v>5</v>
      </c>
      <c r="AN8" s="374">
        <v>5</v>
      </c>
      <c r="AO8" s="374">
        <v>5</v>
      </c>
      <c r="AP8" s="374">
        <v>2</v>
      </c>
      <c r="AQ8" s="374">
        <v>6</v>
      </c>
      <c r="AR8" s="374">
        <v>0</v>
      </c>
      <c r="AS8" s="374">
        <v>0</v>
      </c>
      <c r="AT8" s="374">
        <v>0</v>
      </c>
      <c r="AU8" s="374">
        <v>0</v>
      </c>
      <c r="AV8" s="374">
        <v>1</v>
      </c>
      <c r="AW8" s="375">
        <v>2</v>
      </c>
      <c r="AX8" s="375">
        <v>1</v>
      </c>
      <c r="AY8" s="375">
        <v>2</v>
      </c>
      <c r="AZ8" s="375">
        <v>2</v>
      </c>
      <c r="BA8" s="375">
        <v>11</v>
      </c>
      <c r="BB8" s="375">
        <v>9</v>
      </c>
      <c r="BC8" s="375">
        <v>2</v>
      </c>
      <c r="BD8" s="602">
        <v>0</v>
      </c>
      <c r="BE8" s="603">
        <v>1</v>
      </c>
      <c r="BF8" s="603">
        <v>2</v>
      </c>
      <c r="BG8" s="603">
        <v>3</v>
      </c>
      <c r="BH8" s="603">
        <v>3</v>
      </c>
      <c r="BI8" s="603">
        <v>2</v>
      </c>
      <c r="BJ8" s="603">
        <v>3</v>
      </c>
    </row>
    <row r="9" spans="1:62">
      <c r="A9" s="212"/>
      <c r="B9" s="213"/>
      <c r="C9" s="213"/>
      <c r="D9" s="213"/>
      <c r="E9" s="213"/>
      <c r="F9" s="213"/>
      <c r="G9" s="213"/>
      <c r="H9" s="213"/>
      <c r="I9" s="213"/>
      <c r="J9" s="213"/>
      <c r="K9" s="213"/>
      <c r="L9" s="213"/>
      <c r="M9" s="213"/>
      <c r="N9" s="213"/>
      <c r="O9" s="213"/>
      <c r="P9" s="213"/>
      <c r="Q9" s="213"/>
      <c r="R9" s="213"/>
      <c r="S9" s="213"/>
      <c r="T9" s="213"/>
      <c r="U9" s="212"/>
      <c r="V9" s="213"/>
      <c r="W9" s="213"/>
      <c r="X9" s="213"/>
      <c r="Y9" s="213"/>
      <c r="Z9" s="213"/>
      <c r="AA9" s="213"/>
      <c r="AB9" s="213"/>
      <c r="AC9" s="213"/>
      <c r="AD9" s="213"/>
      <c r="AE9" s="213"/>
      <c r="AF9" s="212"/>
      <c r="AG9" s="212"/>
      <c r="AH9" s="212"/>
      <c r="AI9" s="212"/>
      <c r="AJ9" s="212"/>
      <c r="AK9" s="212"/>
      <c r="AL9" s="550"/>
      <c r="AM9" s="550"/>
      <c r="AN9" s="212"/>
      <c r="AO9" s="212"/>
      <c r="AP9" s="212"/>
      <c r="AQ9" s="212"/>
      <c r="AR9" s="212"/>
      <c r="AS9" s="212"/>
      <c r="AT9" s="212"/>
      <c r="AU9" s="212"/>
      <c r="AV9" s="212"/>
      <c r="AW9" s="363"/>
      <c r="AX9" s="363"/>
      <c r="AY9" s="363"/>
      <c r="AZ9" s="363"/>
      <c r="BA9" s="363"/>
      <c r="BB9" s="363"/>
      <c r="BC9" s="363"/>
      <c r="BD9" s="601"/>
      <c r="BE9" s="155"/>
      <c r="BF9" s="155"/>
      <c r="BG9" s="155"/>
      <c r="BH9" s="155"/>
      <c r="BI9" s="155"/>
      <c r="BJ9" s="155"/>
    </row>
    <row r="10" spans="1:62" ht="34">
      <c r="A10" s="376" t="s">
        <v>84</v>
      </c>
      <c r="B10" s="361">
        <v>-14</v>
      </c>
      <c r="C10" s="361">
        <v>-18</v>
      </c>
      <c r="D10" s="361">
        <v>-25</v>
      </c>
      <c r="E10" s="361">
        <v>-24</v>
      </c>
      <c r="F10" s="361">
        <v>-27</v>
      </c>
      <c r="G10" s="361">
        <v>-38</v>
      </c>
      <c r="H10" s="361">
        <v>-40</v>
      </c>
      <c r="I10" s="361">
        <v>-53</v>
      </c>
      <c r="J10" s="361">
        <v>-46</v>
      </c>
      <c r="K10" s="361">
        <v>-54</v>
      </c>
      <c r="L10" s="361">
        <v>-52</v>
      </c>
      <c r="M10" s="361">
        <v>-42</v>
      </c>
      <c r="N10" s="361">
        <v>-30</v>
      </c>
      <c r="O10" s="361">
        <v>-21</v>
      </c>
      <c r="P10" s="361">
        <v>-11</v>
      </c>
      <c r="Q10" s="361">
        <v>-8</v>
      </c>
      <c r="R10" s="361">
        <v>-8</v>
      </c>
      <c r="S10" s="361">
        <v>-9</v>
      </c>
      <c r="T10" s="361">
        <v>-8</v>
      </c>
      <c r="U10" s="361">
        <v>-8</v>
      </c>
      <c r="V10" s="361">
        <v>-8</v>
      </c>
      <c r="W10" s="361">
        <v>-8</v>
      </c>
      <c r="X10" s="361">
        <v>-9</v>
      </c>
      <c r="Y10" s="361">
        <v>-8</v>
      </c>
      <c r="Z10" s="361">
        <v>-7</v>
      </c>
      <c r="AA10" s="361">
        <v>-6</v>
      </c>
      <c r="AB10" s="361">
        <v>-8</v>
      </c>
      <c r="AC10" s="361">
        <v>-8</v>
      </c>
      <c r="AD10" s="361">
        <v>-7</v>
      </c>
      <c r="AE10" s="361">
        <v>-7</v>
      </c>
      <c r="AF10" s="363">
        <v>-8</v>
      </c>
      <c r="AG10" s="363">
        <v>-8</v>
      </c>
      <c r="AH10" s="363">
        <v>-8</v>
      </c>
      <c r="AI10" s="212">
        <v>-7</v>
      </c>
      <c r="AJ10" s="212">
        <v>-8</v>
      </c>
      <c r="AK10" s="212">
        <v>-8</v>
      </c>
      <c r="AL10" s="550">
        <v>-10</v>
      </c>
      <c r="AM10" s="550">
        <v>-11</v>
      </c>
      <c r="AN10" s="212">
        <v>-21</v>
      </c>
      <c r="AO10" s="212">
        <v>-22</v>
      </c>
      <c r="AP10" s="212">
        <v>-25</v>
      </c>
      <c r="AQ10" s="212">
        <v>-26</v>
      </c>
      <c r="AR10" s="212">
        <v>-27</v>
      </c>
      <c r="AS10" s="212">
        <v>-28</v>
      </c>
      <c r="AT10" s="212">
        <v>-39</v>
      </c>
      <c r="AU10" s="212">
        <v>-38</v>
      </c>
      <c r="AV10" s="212">
        <v>-39</v>
      </c>
      <c r="AW10" s="363">
        <v>-35</v>
      </c>
      <c r="AX10" s="363">
        <v>-34</v>
      </c>
      <c r="AY10" s="363">
        <v>-38</v>
      </c>
      <c r="AZ10" s="363">
        <v>-39</v>
      </c>
      <c r="BA10" s="363">
        <v>-37</v>
      </c>
      <c r="BB10" s="363">
        <v>-39</v>
      </c>
      <c r="BC10" s="363">
        <v>-42</v>
      </c>
      <c r="BD10" s="601">
        <v>-34</v>
      </c>
      <c r="BE10" s="155">
        <v>-37</v>
      </c>
      <c r="BF10" s="155">
        <v>-34</v>
      </c>
      <c r="BG10" s="155">
        <v>-35</v>
      </c>
      <c r="BH10" s="155">
        <v>-32</v>
      </c>
      <c r="BI10" s="155">
        <v>-28</v>
      </c>
      <c r="BJ10" s="155">
        <v>-31</v>
      </c>
    </row>
    <row r="11" spans="1:62">
      <c r="A11" s="212" t="s">
        <v>85</v>
      </c>
      <c r="B11" s="362" t="s">
        <v>60</v>
      </c>
      <c r="C11" s="362" t="s">
        <v>60</v>
      </c>
      <c r="D11" s="362" t="s">
        <v>60</v>
      </c>
      <c r="E11" s="362" t="s">
        <v>60</v>
      </c>
      <c r="F11" s="362" t="s">
        <v>60</v>
      </c>
      <c r="G11" s="362" t="s">
        <v>60</v>
      </c>
      <c r="H11" s="362" t="s">
        <v>60</v>
      </c>
      <c r="I11" s="362" t="s">
        <v>60</v>
      </c>
      <c r="J11" s="362" t="s">
        <v>60</v>
      </c>
      <c r="K11" s="362" t="s">
        <v>60</v>
      </c>
      <c r="L11" s="362" t="s">
        <v>60</v>
      </c>
      <c r="M11" s="362" t="s">
        <v>60</v>
      </c>
      <c r="N11" s="362" t="s">
        <v>60</v>
      </c>
      <c r="O11" s="362" t="s">
        <v>60</v>
      </c>
      <c r="P11" s="362" t="s">
        <v>60</v>
      </c>
      <c r="Q11" s="361" t="s">
        <v>60</v>
      </c>
      <c r="R11" s="361" t="s">
        <v>60</v>
      </c>
      <c r="S11" s="361" t="s">
        <v>60</v>
      </c>
      <c r="T11" s="361" t="s">
        <v>60</v>
      </c>
      <c r="U11" s="361" t="s">
        <v>60</v>
      </c>
      <c r="V11" s="361" t="s">
        <v>60</v>
      </c>
      <c r="W11" s="361" t="s">
        <v>60</v>
      </c>
      <c r="X11" s="361" t="s">
        <v>60</v>
      </c>
      <c r="Y11" s="361" t="s">
        <v>60</v>
      </c>
      <c r="Z11" s="361" t="s">
        <v>60</v>
      </c>
      <c r="AA11" s="361" t="s">
        <v>60</v>
      </c>
      <c r="AB11" s="361" t="s">
        <v>60</v>
      </c>
      <c r="AC11" s="361" t="s">
        <v>60</v>
      </c>
      <c r="AD11" s="361">
        <v>-4</v>
      </c>
      <c r="AE11" s="361">
        <v>-6</v>
      </c>
      <c r="AF11" s="363">
        <v>-8</v>
      </c>
      <c r="AG11" s="363">
        <v>-6</v>
      </c>
      <c r="AH11" s="363">
        <v>-5</v>
      </c>
      <c r="AI11" s="212">
        <v>-6</v>
      </c>
      <c r="AJ11" s="212">
        <v>-5</v>
      </c>
      <c r="AK11" s="212">
        <v>-4</v>
      </c>
      <c r="AL11" s="67" t="s">
        <v>60</v>
      </c>
      <c r="AM11" s="67" t="s">
        <v>60</v>
      </c>
      <c r="AN11" s="212">
        <v>-3</v>
      </c>
      <c r="AO11" s="212">
        <v>-4</v>
      </c>
      <c r="AP11" s="212">
        <v>-3</v>
      </c>
      <c r="AQ11" s="212">
        <v>-2</v>
      </c>
      <c r="AR11" s="212">
        <v>-4</v>
      </c>
      <c r="AS11" s="212">
        <v>-4</v>
      </c>
      <c r="AT11" s="212">
        <v>-3</v>
      </c>
      <c r="AU11" s="212">
        <v>-4</v>
      </c>
      <c r="AV11" s="212">
        <v>-4</v>
      </c>
      <c r="AW11" s="377">
        <v>-3</v>
      </c>
      <c r="AX11" s="377">
        <v>-3</v>
      </c>
      <c r="AY11" s="377" t="s">
        <v>60</v>
      </c>
      <c r="AZ11" s="377" t="s">
        <v>60</v>
      </c>
      <c r="BA11" s="646">
        <v>0</v>
      </c>
      <c r="BB11" s="646">
        <v>0</v>
      </c>
      <c r="BC11" s="646">
        <v>0</v>
      </c>
      <c r="BD11" s="646">
        <v>0</v>
      </c>
      <c r="BE11" s="646">
        <v>0</v>
      </c>
      <c r="BF11" s="646">
        <v>0</v>
      </c>
      <c r="BG11" s="646">
        <v>0</v>
      </c>
      <c r="BH11" s="646">
        <v>0</v>
      </c>
      <c r="BI11" s="646">
        <v>0</v>
      </c>
      <c r="BJ11" s="646">
        <v>0</v>
      </c>
    </row>
    <row r="12" spans="1:62" ht="12.75" customHeight="1">
      <c r="A12" s="212" t="s">
        <v>86</v>
      </c>
      <c r="B12" s="362" t="s">
        <v>60</v>
      </c>
      <c r="C12" s="362" t="s">
        <v>60</v>
      </c>
      <c r="D12" s="362" t="s">
        <v>60</v>
      </c>
      <c r="E12" s="362" t="s">
        <v>60</v>
      </c>
      <c r="F12" s="362" t="s">
        <v>60</v>
      </c>
      <c r="G12" s="362" t="s">
        <v>60</v>
      </c>
      <c r="H12" s="362" t="s">
        <v>60</v>
      </c>
      <c r="I12" s="362" t="s">
        <v>60</v>
      </c>
      <c r="J12" s="362" t="s">
        <v>60</v>
      </c>
      <c r="K12" s="362" t="s">
        <v>60</v>
      </c>
      <c r="L12" s="362" t="s">
        <v>60</v>
      </c>
      <c r="M12" s="362" t="s">
        <v>60</v>
      </c>
      <c r="N12" s="362" t="s">
        <v>60</v>
      </c>
      <c r="O12" s="362" t="s">
        <v>60</v>
      </c>
      <c r="P12" s="362" t="s">
        <v>60</v>
      </c>
      <c r="Q12" s="361" t="s">
        <v>60</v>
      </c>
      <c r="R12" s="361" t="s">
        <v>60</v>
      </c>
      <c r="S12" s="361" t="s">
        <v>60</v>
      </c>
      <c r="T12" s="361" t="s">
        <v>60</v>
      </c>
      <c r="U12" s="361" t="s">
        <v>60</v>
      </c>
      <c r="V12" s="361" t="s">
        <v>60</v>
      </c>
      <c r="W12" s="361" t="s">
        <v>60</v>
      </c>
      <c r="X12" s="361" t="s">
        <v>60</v>
      </c>
      <c r="Y12" s="361" t="s">
        <v>60</v>
      </c>
      <c r="Z12" s="361" t="s">
        <v>60</v>
      </c>
      <c r="AA12" s="361" t="s">
        <v>60</v>
      </c>
      <c r="AB12" s="361" t="s">
        <v>60</v>
      </c>
      <c r="AC12" s="361" t="s">
        <v>60</v>
      </c>
      <c r="AD12" s="361" t="s">
        <v>60</v>
      </c>
      <c r="AE12" s="361" t="s">
        <v>60</v>
      </c>
      <c r="AF12" s="377" t="s">
        <v>60</v>
      </c>
      <c r="AG12" s="377" t="s">
        <v>60</v>
      </c>
      <c r="AH12" s="377" t="s">
        <v>60</v>
      </c>
      <c r="AI12" s="67" t="s">
        <v>60</v>
      </c>
      <c r="AJ12" s="67" t="s">
        <v>60</v>
      </c>
      <c r="AK12" s="67" t="s">
        <v>60</v>
      </c>
      <c r="AL12" s="67" t="s">
        <v>60</v>
      </c>
      <c r="AM12" s="67" t="s">
        <v>60</v>
      </c>
      <c r="AN12" s="212">
        <v>-30</v>
      </c>
      <c r="AO12" s="65" t="s">
        <v>60</v>
      </c>
      <c r="AP12" s="65" t="s">
        <v>60</v>
      </c>
      <c r="AQ12" s="65" t="s">
        <v>60</v>
      </c>
      <c r="AR12" s="65" t="s">
        <v>60</v>
      </c>
      <c r="AS12" s="65" t="s">
        <v>60</v>
      </c>
      <c r="AT12" s="65" t="s">
        <v>60</v>
      </c>
      <c r="AU12" s="65" t="s">
        <v>60</v>
      </c>
      <c r="AV12" s="65" t="s">
        <v>60</v>
      </c>
      <c r="AW12" s="65" t="s">
        <v>60</v>
      </c>
      <c r="AX12" s="65" t="s">
        <v>60</v>
      </c>
      <c r="AY12" s="65" t="s">
        <v>60</v>
      </c>
      <c r="AZ12" s="65" t="s">
        <v>60</v>
      </c>
      <c r="BA12" s="65" t="s">
        <v>60</v>
      </c>
      <c r="BB12" s="65" t="s">
        <v>60</v>
      </c>
      <c r="BC12" s="65" t="s">
        <v>60</v>
      </c>
      <c r="BD12" s="65" t="s">
        <v>60</v>
      </c>
      <c r="BE12" s="65" t="s">
        <v>60</v>
      </c>
      <c r="BF12" s="65" t="s">
        <v>60</v>
      </c>
      <c r="BG12" s="65" t="s">
        <v>60</v>
      </c>
      <c r="BH12" s="65" t="s">
        <v>60</v>
      </c>
      <c r="BI12" s="65" t="s">
        <v>60</v>
      </c>
      <c r="BJ12" s="65" t="s">
        <v>60</v>
      </c>
    </row>
    <row r="13" spans="1:62">
      <c r="A13" s="212" t="s">
        <v>87</v>
      </c>
      <c r="B13" s="361">
        <v>-1</v>
      </c>
      <c r="C13" s="361">
        <v>-1</v>
      </c>
      <c r="D13" s="361">
        <v>-9</v>
      </c>
      <c r="E13" s="361">
        <v>-1</v>
      </c>
      <c r="F13" s="361">
        <v>-1</v>
      </c>
      <c r="G13" s="361">
        <v>-1</v>
      </c>
      <c r="H13" s="361">
        <v>-2</v>
      </c>
      <c r="I13" s="361">
        <v>-1</v>
      </c>
      <c r="J13" s="361">
        <v>-1</v>
      </c>
      <c r="K13" s="361">
        <v>-1</v>
      </c>
      <c r="L13" s="361">
        <v>-1</v>
      </c>
      <c r="M13" s="361">
        <v>-2</v>
      </c>
      <c r="N13" s="361">
        <v>-1</v>
      </c>
      <c r="O13" s="361">
        <v>-1</v>
      </c>
      <c r="P13" s="361">
        <v>-1</v>
      </c>
      <c r="Q13" s="361">
        <v>0</v>
      </c>
      <c r="R13" s="361">
        <v>-1</v>
      </c>
      <c r="S13" s="361">
        <v>-1</v>
      </c>
      <c r="T13" s="361">
        <v>0</v>
      </c>
      <c r="U13" s="361">
        <v>-1</v>
      </c>
      <c r="V13" s="361">
        <v>-1</v>
      </c>
      <c r="W13" s="361">
        <v>-1</v>
      </c>
      <c r="X13" s="361">
        <v>0</v>
      </c>
      <c r="Y13" s="361">
        <v>-1</v>
      </c>
      <c r="Z13" s="361">
        <v>0</v>
      </c>
      <c r="AA13" s="361">
        <v>0</v>
      </c>
      <c r="AB13" s="361">
        <v>0</v>
      </c>
      <c r="AC13" s="361">
        <v>-1</v>
      </c>
      <c r="AD13" s="361">
        <v>0</v>
      </c>
      <c r="AE13" s="361">
        <v>0</v>
      </c>
      <c r="AF13" s="377">
        <v>0</v>
      </c>
      <c r="AG13" s="363">
        <v>-7</v>
      </c>
      <c r="AH13" s="363">
        <v>-1</v>
      </c>
      <c r="AI13" s="212">
        <v>-1</v>
      </c>
      <c r="AJ13" s="212">
        <v>-1</v>
      </c>
      <c r="AK13" s="212">
        <v>-1</v>
      </c>
      <c r="AL13" s="550">
        <v>-1</v>
      </c>
      <c r="AM13" s="550">
        <v>-1</v>
      </c>
      <c r="AN13" s="212">
        <v>-22</v>
      </c>
      <c r="AO13" s="212">
        <v>-4</v>
      </c>
      <c r="AP13" s="212">
        <v>-4</v>
      </c>
      <c r="AQ13" s="212">
        <v>-5</v>
      </c>
      <c r="AR13" s="212">
        <v>-4</v>
      </c>
      <c r="AS13" s="212">
        <v>-5</v>
      </c>
      <c r="AT13" s="212">
        <v>-4</v>
      </c>
      <c r="AU13" s="212">
        <v>-5</v>
      </c>
      <c r="AV13" s="212">
        <v>-5</v>
      </c>
      <c r="AW13" s="363">
        <v>-4</v>
      </c>
      <c r="AX13" s="363">
        <v>-5</v>
      </c>
      <c r="AY13" s="377">
        <v>-4</v>
      </c>
      <c r="AZ13" s="431">
        <v>-24</v>
      </c>
      <c r="BA13" s="363">
        <v>-5</v>
      </c>
      <c r="BB13" s="377">
        <v>-5</v>
      </c>
      <c r="BC13" s="363">
        <v>-6</v>
      </c>
      <c r="BD13" s="601">
        <v>-5</v>
      </c>
      <c r="BE13" s="155">
        <v>-17</v>
      </c>
      <c r="BF13" s="155">
        <v>-24</v>
      </c>
      <c r="BG13" s="155">
        <v>-4</v>
      </c>
      <c r="BH13" s="155">
        <v>-4</v>
      </c>
      <c r="BI13" s="155">
        <v>-4</v>
      </c>
      <c r="BJ13" s="155">
        <v>-4</v>
      </c>
    </row>
    <row r="14" spans="1:62">
      <c r="A14" s="52" t="s">
        <v>88</v>
      </c>
      <c r="B14" s="362" t="s">
        <v>60</v>
      </c>
      <c r="C14" s="362">
        <v>1</v>
      </c>
      <c r="D14" s="362">
        <v>2</v>
      </c>
      <c r="E14" s="362">
        <v>-3</v>
      </c>
      <c r="F14" s="362">
        <v>-1</v>
      </c>
      <c r="G14" s="362">
        <v>-1</v>
      </c>
      <c r="H14" s="362">
        <v>-18</v>
      </c>
      <c r="I14" s="362">
        <v>1</v>
      </c>
      <c r="J14" s="362">
        <v>-1</v>
      </c>
      <c r="K14" s="362">
        <v>-31</v>
      </c>
      <c r="L14" s="362">
        <v>-4</v>
      </c>
      <c r="M14" s="362">
        <v>-3</v>
      </c>
      <c r="N14" s="362">
        <v>-7</v>
      </c>
      <c r="O14" s="362" t="s">
        <v>60</v>
      </c>
      <c r="P14" s="362" t="s">
        <v>60</v>
      </c>
      <c r="Q14" s="361" t="s">
        <v>60</v>
      </c>
      <c r="R14" s="361" t="s">
        <v>60</v>
      </c>
      <c r="S14" s="361" t="s">
        <v>60</v>
      </c>
      <c r="T14" s="361" t="s">
        <v>60</v>
      </c>
      <c r="U14" s="361" t="s">
        <v>60</v>
      </c>
      <c r="V14" s="361" t="s">
        <v>60</v>
      </c>
      <c r="W14" s="64">
        <v>1</v>
      </c>
      <c r="X14" s="64">
        <v>0</v>
      </c>
      <c r="Y14" s="64">
        <v>-1</v>
      </c>
      <c r="Z14" s="64">
        <v>0</v>
      </c>
      <c r="AA14" s="64">
        <v>3</v>
      </c>
      <c r="AB14" s="64">
        <v>2</v>
      </c>
      <c r="AC14" s="64">
        <v>-3</v>
      </c>
      <c r="AD14" s="64">
        <v>-3</v>
      </c>
      <c r="AE14" s="64">
        <v>-2</v>
      </c>
      <c r="AF14" s="65">
        <v>3</v>
      </c>
      <c r="AG14" s="65">
        <v>-3</v>
      </c>
      <c r="AH14" s="65">
        <v>0</v>
      </c>
      <c r="AI14" s="67" t="s">
        <v>60</v>
      </c>
      <c r="AJ14" s="67" t="s">
        <v>60</v>
      </c>
      <c r="AK14" s="67" t="s">
        <v>60</v>
      </c>
      <c r="AL14" s="67" t="s">
        <v>60</v>
      </c>
      <c r="AM14" s="67" t="s">
        <v>60</v>
      </c>
      <c r="AN14" s="65" t="s">
        <v>60</v>
      </c>
      <c r="AO14" s="65" t="s">
        <v>60</v>
      </c>
      <c r="AP14" s="65" t="s">
        <v>60</v>
      </c>
      <c r="AQ14" s="52">
        <v>-1</v>
      </c>
      <c r="AR14" s="52">
        <v>1</v>
      </c>
      <c r="AS14" s="52">
        <v>2</v>
      </c>
      <c r="AT14" s="52">
        <v>-2</v>
      </c>
      <c r="AU14" s="52">
        <v>-3</v>
      </c>
      <c r="AV14" s="52">
        <v>-6</v>
      </c>
      <c r="AW14" s="66">
        <v>-13</v>
      </c>
      <c r="AX14" s="66">
        <v>-1</v>
      </c>
      <c r="AY14" s="131" t="s">
        <v>60</v>
      </c>
      <c r="AZ14" s="140">
        <v>0</v>
      </c>
      <c r="BA14" s="131" t="s">
        <v>60</v>
      </c>
      <c r="BB14" s="131" t="s">
        <v>60</v>
      </c>
      <c r="BC14" s="363">
        <v>2</v>
      </c>
      <c r="BD14" s="601">
        <v>-4</v>
      </c>
      <c r="BE14" s="155">
        <v>-2</v>
      </c>
      <c r="BF14" s="646">
        <v>0</v>
      </c>
      <c r="BG14" s="646">
        <v>0</v>
      </c>
      <c r="BH14" s="646">
        <v>0</v>
      </c>
      <c r="BI14" s="646">
        <v>0</v>
      </c>
      <c r="BJ14" s="646">
        <v>0</v>
      </c>
    </row>
    <row r="15" spans="1:62">
      <c r="A15" s="217" t="s">
        <v>66</v>
      </c>
      <c r="B15" s="361">
        <v>-6</v>
      </c>
      <c r="C15" s="361">
        <v>-8</v>
      </c>
      <c r="D15" s="361">
        <v>-6</v>
      </c>
      <c r="E15" s="361">
        <v>-6</v>
      </c>
      <c r="F15" s="361">
        <v>-18</v>
      </c>
      <c r="G15" s="361">
        <v>-7</v>
      </c>
      <c r="H15" s="361">
        <v>-6</v>
      </c>
      <c r="I15" s="361">
        <v>-7</v>
      </c>
      <c r="J15" s="361">
        <v>-3</v>
      </c>
      <c r="K15" s="361">
        <v>-8</v>
      </c>
      <c r="L15" s="361">
        <v>-7</v>
      </c>
      <c r="M15" s="361">
        <v>-6</v>
      </c>
      <c r="N15" s="361">
        <v>-1</v>
      </c>
      <c r="O15" s="361">
        <v>-6</v>
      </c>
      <c r="P15" s="361">
        <v>-3</v>
      </c>
      <c r="Q15" s="361">
        <v>-2</v>
      </c>
      <c r="R15" s="361">
        <v>-1</v>
      </c>
      <c r="S15" s="361">
        <v>-2</v>
      </c>
      <c r="T15" s="361">
        <v>-4</v>
      </c>
      <c r="U15" s="361">
        <v>-4</v>
      </c>
      <c r="V15" s="361">
        <v>-3</v>
      </c>
      <c r="W15" s="361">
        <v>-5</v>
      </c>
      <c r="X15" s="361">
        <v>-4</v>
      </c>
      <c r="Y15" s="361">
        <v>-4</v>
      </c>
      <c r="Z15" s="361">
        <v>-5</v>
      </c>
      <c r="AA15" s="361">
        <v>-6</v>
      </c>
      <c r="AB15" s="361">
        <v>-7</v>
      </c>
      <c r="AC15" s="361">
        <v>-6</v>
      </c>
      <c r="AD15" s="361">
        <v>-8</v>
      </c>
      <c r="AE15" s="361">
        <v>-6</v>
      </c>
      <c r="AF15" s="363">
        <v>-5</v>
      </c>
      <c r="AG15" s="363">
        <v>-4</v>
      </c>
      <c r="AH15" s="363">
        <v>-6</v>
      </c>
      <c r="AI15" s="212">
        <v>-6</v>
      </c>
      <c r="AJ15" s="212">
        <v>-6</v>
      </c>
      <c r="AK15" s="212">
        <v>-5</v>
      </c>
      <c r="AL15" s="220">
        <v>-5</v>
      </c>
      <c r="AM15" s="220">
        <v>-8</v>
      </c>
      <c r="AN15" s="217">
        <v>-4</v>
      </c>
      <c r="AO15" s="217">
        <v>-7</v>
      </c>
      <c r="AP15" s="217">
        <v>-6</v>
      </c>
      <c r="AQ15" s="217">
        <v>-14</v>
      </c>
      <c r="AR15" s="217">
        <v>-5</v>
      </c>
      <c r="AS15" s="217">
        <v>-7</v>
      </c>
      <c r="AT15" s="217">
        <v>-6</v>
      </c>
      <c r="AU15" s="217">
        <v>-7</v>
      </c>
      <c r="AV15" s="217">
        <v>-6</v>
      </c>
      <c r="AW15" s="381">
        <v>-10</v>
      </c>
      <c r="AX15" s="381">
        <v>-7</v>
      </c>
      <c r="AY15" s="381">
        <v>-3</v>
      </c>
      <c r="AZ15" s="382">
        <v>-3</v>
      </c>
      <c r="BA15" s="381">
        <v>-12</v>
      </c>
      <c r="BB15" s="381">
        <v>-11</v>
      </c>
      <c r="BC15" s="381">
        <v>-5</v>
      </c>
      <c r="BD15" s="604">
        <v>-3</v>
      </c>
      <c r="BE15" s="186">
        <v>-13</v>
      </c>
      <c r="BF15" s="186">
        <v>-66</v>
      </c>
      <c r="BG15" s="186">
        <v>-95</v>
      </c>
      <c r="BH15" s="186">
        <v>-103</v>
      </c>
      <c r="BI15" s="186">
        <v>-122</v>
      </c>
      <c r="BJ15" s="186">
        <v>-137</v>
      </c>
    </row>
    <row r="16" spans="1:62">
      <c r="A16" s="374" t="s">
        <v>66</v>
      </c>
      <c r="B16" s="298">
        <v>-21</v>
      </c>
      <c r="C16" s="298">
        <v>-26</v>
      </c>
      <c r="D16" s="298">
        <v>-38</v>
      </c>
      <c r="E16" s="298">
        <v>-34</v>
      </c>
      <c r="F16" s="298">
        <v>-47</v>
      </c>
      <c r="G16" s="298">
        <v>-47</v>
      </c>
      <c r="H16" s="298">
        <v>-66</v>
      </c>
      <c r="I16" s="298">
        <v>-60</v>
      </c>
      <c r="J16" s="298">
        <v>-51</v>
      </c>
      <c r="K16" s="298">
        <v>-94</v>
      </c>
      <c r="L16" s="298">
        <v>-64</v>
      </c>
      <c r="M16" s="298">
        <v>-53</v>
      </c>
      <c r="N16" s="298">
        <v>-39</v>
      </c>
      <c r="O16" s="298">
        <v>-28</v>
      </c>
      <c r="P16" s="298">
        <v>-15</v>
      </c>
      <c r="Q16" s="298">
        <v>-10</v>
      </c>
      <c r="R16" s="298">
        <v>-10</v>
      </c>
      <c r="S16" s="298">
        <v>-12</v>
      </c>
      <c r="T16" s="298">
        <v>-12</v>
      </c>
      <c r="U16" s="298">
        <v>-13</v>
      </c>
      <c r="V16" s="298">
        <v>-12</v>
      </c>
      <c r="W16" s="298">
        <v>-13</v>
      </c>
      <c r="X16" s="298">
        <v>-13</v>
      </c>
      <c r="Y16" s="298">
        <v>-14</v>
      </c>
      <c r="Z16" s="298">
        <v>-12</v>
      </c>
      <c r="AA16" s="298">
        <v>-9</v>
      </c>
      <c r="AB16" s="298">
        <v>-13</v>
      </c>
      <c r="AC16" s="298">
        <v>-18</v>
      </c>
      <c r="AD16" s="298">
        <v>-22</v>
      </c>
      <c r="AE16" s="298">
        <v>-21</v>
      </c>
      <c r="AF16" s="374">
        <v>-18</v>
      </c>
      <c r="AG16" s="374">
        <v>-28</v>
      </c>
      <c r="AH16" s="374">
        <v>-20</v>
      </c>
      <c r="AI16" s="374">
        <v>-20</v>
      </c>
      <c r="AJ16" s="374">
        <v>-20</v>
      </c>
      <c r="AK16" s="374">
        <v>-18</v>
      </c>
      <c r="AL16" s="553">
        <v>-16</v>
      </c>
      <c r="AM16" s="553">
        <v>-20</v>
      </c>
      <c r="AN16" s="374">
        <v>-80</v>
      </c>
      <c r="AO16" s="374">
        <v>-37</v>
      </c>
      <c r="AP16" s="374">
        <v>-38</v>
      </c>
      <c r="AQ16" s="374">
        <v>-48</v>
      </c>
      <c r="AR16" s="374">
        <v>-39</v>
      </c>
      <c r="AS16" s="374">
        <v>-42</v>
      </c>
      <c r="AT16" s="374">
        <v>-54</v>
      </c>
      <c r="AU16" s="374">
        <v>-57</v>
      </c>
      <c r="AV16" s="374">
        <v>-60</v>
      </c>
      <c r="AW16" s="375">
        <v>-65</v>
      </c>
      <c r="AX16" s="375">
        <v>-50</v>
      </c>
      <c r="AY16" s="375">
        <v>-45</v>
      </c>
      <c r="AZ16" s="383">
        <v>-66</v>
      </c>
      <c r="BA16" s="375">
        <v>-54</v>
      </c>
      <c r="BB16" s="375">
        <v>-55</v>
      </c>
      <c r="BC16" s="375">
        <v>-51</v>
      </c>
      <c r="BD16" s="602">
        <v>-46</v>
      </c>
      <c r="BE16" s="603">
        <v>-69</v>
      </c>
      <c r="BF16" s="603">
        <v>-124</v>
      </c>
      <c r="BG16" s="603">
        <v>-134</v>
      </c>
      <c r="BH16" s="603">
        <v>-139</v>
      </c>
      <c r="BI16" s="603">
        <v>-154</v>
      </c>
      <c r="BJ16" s="603">
        <v>-172</v>
      </c>
    </row>
    <row r="17" spans="1:62">
      <c r="A17" s="217"/>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2"/>
      <c r="AG17" s="212"/>
      <c r="AH17" s="212"/>
      <c r="AI17" s="212"/>
      <c r="AJ17" s="212"/>
      <c r="AK17" s="212"/>
      <c r="AL17" s="220"/>
      <c r="AM17" s="220"/>
      <c r="AN17" s="217"/>
      <c r="AO17" s="217"/>
      <c r="AP17" s="217"/>
      <c r="AQ17" s="217"/>
      <c r="AR17" s="217"/>
      <c r="AS17" s="217"/>
      <c r="AT17" s="217"/>
      <c r="AU17" s="217"/>
      <c r="AV17" s="217"/>
      <c r="AW17" s="381"/>
      <c r="AX17" s="381"/>
      <c r="AY17" s="381"/>
      <c r="AZ17" s="382"/>
      <c r="BA17" s="381"/>
      <c r="BB17" s="381"/>
      <c r="BC17" s="381"/>
      <c r="BD17" s="604"/>
      <c r="BE17" s="186"/>
      <c r="BF17" s="186"/>
      <c r="BG17" s="186"/>
      <c r="BH17" s="186"/>
      <c r="BI17" s="186"/>
      <c r="BJ17" s="186"/>
    </row>
    <row r="18" spans="1:62">
      <c r="A18" s="374" t="s">
        <v>67</v>
      </c>
      <c r="B18" s="298">
        <v>-1</v>
      </c>
      <c r="C18" s="298">
        <v>-16</v>
      </c>
      <c r="D18" s="298">
        <v>-24</v>
      </c>
      <c r="E18" s="298">
        <v>-35</v>
      </c>
      <c r="F18" s="298">
        <v>-15</v>
      </c>
      <c r="G18" s="298">
        <v>-20</v>
      </c>
      <c r="H18" s="298">
        <v>-72</v>
      </c>
      <c r="I18" s="298">
        <v>-11</v>
      </c>
      <c r="J18" s="298">
        <v>-45</v>
      </c>
      <c r="K18" s="298">
        <v>-28</v>
      </c>
      <c r="L18" s="298">
        <v>36</v>
      </c>
      <c r="M18" s="298">
        <v>-86</v>
      </c>
      <c r="N18" s="298">
        <v>-87</v>
      </c>
      <c r="O18" s="298">
        <v>-37</v>
      </c>
      <c r="P18" s="298">
        <v>-32</v>
      </c>
      <c r="Q18" s="298">
        <v>-67</v>
      </c>
      <c r="R18" s="298">
        <v>13</v>
      </c>
      <c r="S18" s="298">
        <v>1</v>
      </c>
      <c r="T18" s="298">
        <v>-11</v>
      </c>
      <c r="U18" s="298">
        <v>-17</v>
      </c>
      <c r="V18" s="298">
        <v>20</v>
      </c>
      <c r="W18" s="298">
        <v>22</v>
      </c>
      <c r="X18" s="298">
        <v>-24</v>
      </c>
      <c r="Y18" s="298">
        <v>32</v>
      </c>
      <c r="Z18" s="298">
        <v>-89</v>
      </c>
      <c r="AA18" s="298">
        <v>4</v>
      </c>
      <c r="AB18" s="298">
        <v>-20</v>
      </c>
      <c r="AC18" s="298">
        <v>-30</v>
      </c>
      <c r="AD18" s="298">
        <v>-33</v>
      </c>
      <c r="AE18" s="298">
        <v>-16</v>
      </c>
      <c r="AF18" s="374">
        <v>-13</v>
      </c>
      <c r="AG18" s="374">
        <v>-27</v>
      </c>
      <c r="AH18" s="374">
        <v>-42</v>
      </c>
      <c r="AI18" s="374">
        <v>-27</v>
      </c>
      <c r="AJ18" s="374">
        <v>-27</v>
      </c>
      <c r="AK18" s="374">
        <v>-19</v>
      </c>
      <c r="AL18" s="553">
        <v>-11</v>
      </c>
      <c r="AM18" s="553">
        <v>-25</v>
      </c>
      <c r="AN18" s="374">
        <v>-67</v>
      </c>
      <c r="AO18" s="374">
        <v>-30</v>
      </c>
      <c r="AP18" s="374">
        <v>-44</v>
      </c>
      <c r="AQ18" s="374">
        <v>-48</v>
      </c>
      <c r="AR18" s="374">
        <v>-43</v>
      </c>
      <c r="AS18" s="374">
        <v>-39</v>
      </c>
      <c r="AT18" s="374">
        <v>-48</v>
      </c>
      <c r="AU18" s="374">
        <v>-71</v>
      </c>
      <c r="AV18" s="374">
        <v>-52</v>
      </c>
      <c r="AW18" s="375">
        <v>-66</v>
      </c>
      <c r="AX18" s="375">
        <v>-50</v>
      </c>
      <c r="AY18" s="375">
        <v>-48</v>
      </c>
      <c r="AZ18" s="383">
        <v>-30</v>
      </c>
      <c r="BA18" s="375">
        <v>-121</v>
      </c>
      <c r="BB18" s="375">
        <v>-9</v>
      </c>
      <c r="BC18" s="375">
        <v>-10</v>
      </c>
      <c r="BD18" s="602">
        <v>-60</v>
      </c>
      <c r="BE18" s="603">
        <v>-77</v>
      </c>
      <c r="BF18" s="603">
        <v>-118</v>
      </c>
      <c r="BG18" s="603">
        <v>-141</v>
      </c>
      <c r="BH18" s="603">
        <v>-138</v>
      </c>
      <c r="BI18" s="603">
        <v>-161</v>
      </c>
      <c r="BJ18" s="603">
        <v>-160</v>
      </c>
    </row>
  </sheetData>
  <mergeCells count="1">
    <mergeCell ref="A1:BJ1"/>
  </mergeCells>
  <pageMargins left="0.7" right="0.7" top="0.75" bottom="0.75" header="0.3" footer="0.3"/>
  <pageSetup paperSize="9" orientation="portrait"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3030-C024-4412-96A7-9D3E1B5FEFE4}">
  <dimension ref="A1:BG19"/>
  <sheetViews>
    <sheetView showGridLines="0" workbookViewId="0">
      <selection sqref="A1:BG1"/>
    </sheetView>
  </sheetViews>
  <sheetFormatPr defaultColWidth="11.1796875" defaultRowHeight="17"/>
  <cols>
    <col min="1" max="1" width="49.453125" style="4" customWidth="1"/>
    <col min="2" max="16" width="13.7265625" style="4" customWidth="1"/>
    <col min="17" max="34" width="12.453125" style="4" customWidth="1"/>
    <col min="35" max="35" width="13.81640625" style="4" customWidth="1"/>
    <col min="36" max="36" width="13.1796875" style="4" customWidth="1"/>
    <col min="37" max="37" width="12.1796875" style="4" customWidth="1"/>
    <col min="38" max="38" width="11.81640625" style="4" customWidth="1"/>
    <col min="39" max="39" width="11.453125" style="4" customWidth="1"/>
    <col min="40" max="59" width="10.453125" style="4" customWidth="1"/>
    <col min="60" max="16384" width="11.1796875" style="4"/>
  </cols>
  <sheetData>
    <row r="1" spans="1:59">
      <c r="A1" s="656" t="s">
        <v>315</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c r="AW1" s="656"/>
      <c r="AX1" s="656"/>
      <c r="AY1" s="656"/>
      <c r="AZ1" s="656"/>
      <c r="BA1" s="656"/>
      <c r="BB1" s="656"/>
      <c r="BC1" s="656"/>
      <c r="BD1" s="656"/>
      <c r="BE1" s="656"/>
      <c r="BF1" s="656"/>
      <c r="BG1" s="656"/>
    </row>
    <row r="2" spans="1:59" ht="34">
      <c r="A2" s="76" t="s">
        <v>166</v>
      </c>
      <c r="B2" s="50" t="s">
        <v>587</v>
      </c>
      <c r="C2" s="50" t="s">
        <v>582</v>
      </c>
      <c r="D2" s="50" t="s">
        <v>578</v>
      </c>
      <c r="E2" s="50" t="s">
        <v>574</v>
      </c>
      <c r="F2" s="50" t="s">
        <v>569</v>
      </c>
      <c r="G2" s="50" t="s">
        <v>562</v>
      </c>
      <c r="H2" s="50" t="s">
        <v>558</v>
      </c>
      <c r="I2" s="50" t="s">
        <v>258</v>
      </c>
      <c r="J2" s="50" t="s">
        <v>259</v>
      </c>
      <c r="K2" s="50" t="s">
        <v>260</v>
      </c>
      <c r="L2" s="50" t="s">
        <v>261</v>
      </c>
      <c r="M2" s="50" t="s">
        <v>262</v>
      </c>
      <c r="N2" s="50" t="s">
        <v>263</v>
      </c>
      <c r="O2" s="50" t="s">
        <v>264</v>
      </c>
      <c r="P2" s="50" t="s">
        <v>265</v>
      </c>
      <c r="Q2" s="50" t="s">
        <v>266</v>
      </c>
      <c r="R2" s="50" t="s">
        <v>267</v>
      </c>
      <c r="S2" s="50" t="s">
        <v>268</v>
      </c>
      <c r="T2" s="50" t="s">
        <v>269</v>
      </c>
      <c r="U2" s="50" t="s">
        <v>270</v>
      </c>
      <c r="V2" s="50" t="s">
        <v>271</v>
      </c>
      <c r="W2" s="50" t="s">
        <v>272</v>
      </c>
      <c r="X2" s="50" t="s">
        <v>273</v>
      </c>
      <c r="Y2" s="50" t="s">
        <v>274</v>
      </c>
      <c r="Z2" s="50" t="s">
        <v>275</v>
      </c>
      <c r="AA2" s="50" t="s">
        <v>276</v>
      </c>
      <c r="AB2" s="50" t="s">
        <v>277</v>
      </c>
      <c r="AC2" s="50" t="s">
        <v>278</v>
      </c>
      <c r="AD2" s="50" t="s">
        <v>279</v>
      </c>
      <c r="AE2" s="50" t="s">
        <v>280</v>
      </c>
      <c r="AF2" s="50" t="s">
        <v>281</v>
      </c>
      <c r="AG2" s="50" t="s">
        <v>282</v>
      </c>
      <c r="AH2" s="50" t="s">
        <v>283</v>
      </c>
      <c r="AI2" s="50" t="s">
        <v>284</v>
      </c>
      <c r="AJ2" s="50" t="s">
        <v>285</v>
      </c>
      <c r="AK2" s="50" t="s">
        <v>286</v>
      </c>
      <c r="AL2" s="50" t="s">
        <v>287</v>
      </c>
      <c r="AM2" s="50" t="s">
        <v>288</v>
      </c>
      <c r="AN2" s="50" t="s">
        <v>289</v>
      </c>
      <c r="AO2" s="50" t="s">
        <v>290</v>
      </c>
      <c r="AP2" s="50" t="s">
        <v>291</v>
      </c>
      <c r="AQ2" s="50" t="s">
        <v>292</v>
      </c>
      <c r="AR2" s="50" t="s">
        <v>293</v>
      </c>
      <c r="AS2" s="50" t="s">
        <v>294</v>
      </c>
      <c r="AT2" s="50" t="s">
        <v>295</v>
      </c>
      <c r="AU2" s="50" t="s">
        <v>296</v>
      </c>
      <c r="AV2" s="50" t="s">
        <v>297</v>
      </c>
      <c r="AW2" s="50" t="s">
        <v>298</v>
      </c>
      <c r="AX2" s="50" t="s">
        <v>299</v>
      </c>
      <c r="AY2" s="50" t="s">
        <v>300</v>
      </c>
      <c r="AZ2" s="50" t="s">
        <v>301</v>
      </c>
      <c r="BA2" s="50" t="s">
        <v>302</v>
      </c>
      <c r="BB2" s="50" t="s">
        <v>303</v>
      </c>
      <c r="BC2" s="50" t="s">
        <v>304</v>
      </c>
      <c r="BD2" s="50" t="s">
        <v>305</v>
      </c>
      <c r="BE2" s="50" t="s">
        <v>306</v>
      </c>
      <c r="BF2" s="50" t="s">
        <v>307</v>
      </c>
      <c r="BG2" s="50" t="s">
        <v>308</v>
      </c>
    </row>
    <row r="3" spans="1:59">
      <c r="A3" s="1" t="s">
        <v>56</v>
      </c>
      <c r="B3" s="1"/>
      <c r="C3" s="1"/>
      <c r="D3" s="1"/>
      <c r="E3" s="1"/>
      <c r="F3" s="1"/>
      <c r="G3" s="1"/>
      <c r="H3" s="1"/>
      <c r="I3" s="1"/>
      <c r="J3" s="1"/>
      <c r="K3" s="1"/>
      <c r="L3" s="1"/>
      <c r="M3" s="1"/>
      <c r="N3" s="1"/>
      <c r="O3" s="1"/>
      <c r="P3" s="1"/>
      <c r="Q3" s="64"/>
      <c r="R3" s="64"/>
      <c r="S3" s="1"/>
      <c r="T3" s="64"/>
      <c r="U3" s="64"/>
      <c r="V3" s="64"/>
      <c r="W3" s="64"/>
      <c r="X3" s="64"/>
      <c r="Y3" s="64"/>
      <c r="Z3" s="64"/>
      <c r="AA3" s="64"/>
      <c r="AB3" s="64"/>
      <c r="AC3" s="64"/>
      <c r="AD3" s="64"/>
      <c r="AE3" s="64"/>
      <c r="AF3" s="64"/>
      <c r="AG3" s="64"/>
      <c r="AH3" s="64"/>
      <c r="AI3" s="2"/>
      <c r="AJ3" s="2"/>
      <c r="AK3" s="2"/>
      <c r="AL3" s="53"/>
      <c r="AM3" s="5"/>
      <c r="AN3" s="5"/>
      <c r="AO3" s="5"/>
      <c r="AP3" s="5"/>
      <c r="AQ3" s="5"/>
      <c r="AR3" s="5"/>
      <c r="AS3" s="5"/>
      <c r="AT3" s="5"/>
      <c r="AU3" s="5"/>
      <c r="AV3" s="5"/>
      <c r="AW3" s="5"/>
      <c r="AX3" s="5"/>
      <c r="AY3" s="5"/>
      <c r="AZ3" s="5"/>
      <c r="BA3" s="5"/>
      <c r="BB3" s="5"/>
      <c r="BC3" s="5"/>
      <c r="BD3" s="5"/>
      <c r="BE3" s="5"/>
      <c r="BF3" s="5"/>
      <c r="BG3" s="5"/>
    </row>
    <row r="4" spans="1:59">
      <c r="A4" s="2" t="s">
        <v>134</v>
      </c>
      <c r="B4" s="5">
        <v>5975</v>
      </c>
      <c r="C4" s="5">
        <v>5972</v>
      </c>
      <c r="D4" s="5">
        <v>6021</v>
      </c>
      <c r="E4" s="5">
        <v>6084</v>
      </c>
      <c r="F4" s="5">
        <v>6139</v>
      </c>
      <c r="G4" s="5">
        <v>6219</v>
      </c>
      <c r="H4" s="5">
        <v>6209</v>
      </c>
      <c r="I4" s="5">
        <v>6241</v>
      </c>
      <c r="J4" s="5">
        <v>6218</v>
      </c>
      <c r="K4" s="5">
        <v>6153</v>
      </c>
      <c r="L4" s="5">
        <v>5956</v>
      </c>
      <c r="M4" s="5">
        <v>5708</v>
      </c>
      <c r="N4" s="5">
        <v>5457</v>
      </c>
      <c r="O4" s="5">
        <v>5169</v>
      </c>
      <c r="P4" s="5">
        <v>5029</v>
      </c>
      <c r="Q4" s="5">
        <v>4861</v>
      </c>
      <c r="R4" s="5">
        <v>4745</v>
      </c>
      <c r="S4" s="5">
        <v>4686</v>
      </c>
      <c r="T4" s="5">
        <v>4581</v>
      </c>
      <c r="U4" s="5">
        <v>4555</v>
      </c>
      <c r="V4" s="5">
        <v>4510</v>
      </c>
      <c r="W4" s="5">
        <v>4527</v>
      </c>
      <c r="X4" s="5">
        <v>4609</v>
      </c>
      <c r="Y4" s="5">
        <v>4618</v>
      </c>
      <c r="Z4" s="5">
        <v>4696</v>
      </c>
      <c r="AA4" s="5">
        <v>4709</v>
      </c>
      <c r="AB4" s="5" t="s">
        <v>79</v>
      </c>
      <c r="AC4" s="5" t="s">
        <v>79</v>
      </c>
      <c r="AD4" s="5" t="s">
        <v>79</v>
      </c>
      <c r="AE4" s="5" t="s">
        <v>79</v>
      </c>
      <c r="AF4" s="5" t="s">
        <v>79</v>
      </c>
      <c r="AG4" s="5" t="s">
        <v>79</v>
      </c>
      <c r="AH4" s="5" t="s">
        <v>79</v>
      </c>
      <c r="AI4" s="5" t="s">
        <v>79</v>
      </c>
      <c r="AJ4" s="5" t="s">
        <v>79</v>
      </c>
      <c r="AK4" s="5" t="s">
        <v>79</v>
      </c>
      <c r="AL4" s="5" t="s">
        <v>79</v>
      </c>
      <c r="AM4" s="5" t="s">
        <v>79</v>
      </c>
      <c r="AN4" s="5" t="s">
        <v>79</v>
      </c>
      <c r="AO4" s="5" t="s">
        <v>79</v>
      </c>
      <c r="AP4" s="5" t="s">
        <v>79</v>
      </c>
      <c r="AQ4" s="5" t="s">
        <v>79</v>
      </c>
      <c r="AR4" s="5" t="s">
        <v>79</v>
      </c>
      <c r="AS4" s="5" t="s">
        <v>79</v>
      </c>
      <c r="AT4" s="5" t="s">
        <v>79</v>
      </c>
      <c r="AU4" s="5" t="s">
        <v>79</v>
      </c>
      <c r="AV4" s="5" t="s">
        <v>79</v>
      </c>
      <c r="AW4" s="5" t="s">
        <v>79</v>
      </c>
      <c r="AX4" s="5" t="s">
        <v>79</v>
      </c>
      <c r="AY4" s="5" t="s">
        <v>79</v>
      </c>
      <c r="AZ4" s="5" t="s">
        <v>79</v>
      </c>
      <c r="BA4" s="5" t="s">
        <v>79</v>
      </c>
      <c r="BB4" s="5" t="s">
        <v>79</v>
      </c>
      <c r="BC4" s="5" t="s">
        <v>79</v>
      </c>
      <c r="BD4" s="5" t="s">
        <v>79</v>
      </c>
      <c r="BE4" s="5" t="s">
        <v>79</v>
      </c>
      <c r="BF4" s="5" t="s">
        <v>79</v>
      </c>
      <c r="BG4" s="5" t="s">
        <v>79</v>
      </c>
    </row>
    <row r="5" spans="1:59">
      <c r="A5" s="69" t="s">
        <v>135</v>
      </c>
      <c r="B5" s="6">
        <v>2623</v>
      </c>
      <c r="C5" s="6">
        <v>2553</v>
      </c>
      <c r="D5" s="6">
        <v>2558</v>
      </c>
      <c r="E5" s="6">
        <v>2514</v>
      </c>
      <c r="F5" s="6">
        <v>2419</v>
      </c>
      <c r="G5" s="6">
        <v>2394</v>
      </c>
      <c r="H5" s="6">
        <v>2301</v>
      </c>
      <c r="I5" s="6">
        <v>2221</v>
      </c>
      <c r="J5" s="6">
        <v>2204</v>
      </c>
      <c r="K5" s="6">
        <v>2148</v>
      </c>
      <c r="L5" s="6">
        <v>2068</v>
      </c>
      <c r="M5" s="6">
        <v>1966</v>
      </c>
      <c r="N5" s="6">
        <v>1845</v>
      </c>
      <c r="O5" s="6">
        <v>1700</v>
      </c>
      <c r="P5" s="6">
        <v>1597</v>
      </c>
      <c r="Q5" s="6">
        <v>1533</v>
      </c>
      <c r="R5" s="6">
        <v>1443</v>
      </c>
      <c r="S5" s="6">
        <v>1360</v>
      </c>
      <c r="T5" s="6">
        <v>1269</v>
      </c>
      <c r="U5" s="6">
        <v>1203</v>
      </c>
      <c r="V5" s="6">
        <v>1065</v>
      </c>
      <c r="W5" s="6">
        <v>1168</v>
      </c>
      <c r="X5" s="6">
        <v>1342</v>
      </c>
      <c r="Y5" s="6">
        <v>1488</v>
      </c>
      <c r="Z5" s="6">
        <v>1756</v>
      </c>
      <c r="AA5" s="6">
        <v>1784</v>
      </c>
      <c r="AB5" s="6" t="s">
        <v>79</v>
      </c>
      <c r="AC5" s="6" t="s">
        <v>79</v>
      </c>
      <c r="AD5" s="6" t="s">
        <v>79</v>
      </c>
      <c r="AE5" s="6" t="s">
        <v>79</v>
      </c>
      <c r="AF5" s="6" t="s">
        <v>79</v>
      </c>
      <c r="AG5" s="6" t="s">
        <v>79</v>
      </c>
      <c r="AH5" s="6" t="s">
        <v>79</v>
      </c>
      <c r="AI5" s="6" t="s">
        <v>79</v>
      </c>
      <c r="AJ5" s="6" t="s">
        <v>79</v>
      </c>
      <c r="AK5" s="6" t="s">
        <v>79</v>
      </c>
      <c r="AL5" s="6" t="s">
        <v>79</v>
      </c>
      <c r="AM5" s="6" t="s">
        <v>79</v>
      </c>
      <c r="AN5" s="6" t="s">
        <v>79</v>
      </c>
      <c r="AO5" s="6" t="s">
        <v>79</v>
      </c>
      <c r="AP5" s="6" t="s">
        <v>79</v>
      </c>
      <c r="AQ5" s="6" t="s">
        <v>79</v>
      </c>
      <c r="AR5" s="6" t="s">
        <v>79</v>
      </c>
      <c r="AS5" s="6" t="s">
        <v>79</v>
      </c>
      <c r="AT5" s="6" t="s">
        <v>79</v>
      </c>
      <c r="AU5" s="6" t="s">
        <v>79</v>
      </c>
      <c r="AV5" s="6" t="s">
        <v>79</v>
      </c>
      <c r="AW5" s="6" t="s">
        <v>79</v>
      </c>
      <c r="AX5" s="6" t="s">
        <v>79</v>
      </c>
      <c r="AY5" s="6" t="s">
        <v>79</v>
      </c>
      <c r="AZ5" s="6" t="s">
        <v>79</v>
      </c>
      <c r="BA5" s="6" t="s">
        <v>79</v>
      </c>
      <c r="BB5" s="6" t="s">
        <v>79</v>
      </c>
      <c r="BC5" s="6" t="s">
        <v>79</v>
      </c>
      <c r="BD5" s="6" t="s">
        <v>79</v>
      </c>
      <c r="BE5" s="6" t="s">
        <v>79</v>
      </c>
      <c r="BF5" s="6" t="s">
        <v>79</v>
      </c>
      <c r="BG5" s="6" t="s">
        <v>79</v>
      </c>
    </row>
    <row r="6" spans="1:59">
      <c r="A6" s="1" t="s">
        <v>234</v>
      </c>
      <c r="B6" s="7">
        <v>8598</v>
      </c>
      <c r="C6" s="7">
        <v>8525</v>
      </c>
      <c r="D6" s="7">
        <v>8579</v>
      </c>
      <c r="E6" s="7">
        <v>8598</v>
      </c>
      <c r="F6" s="7">
        <v>8558</v>
      </c>
      <c r="G6" s="7">
        <v>8613</v>
      </c>
      <c r="H6" s="7">
        <v>8510</v>
      </c>
      <c r="I6" s="7">
        <v>8462</v>
      </c>
      <c r="J6" s="7">
        <v>8422</v>
      </c>
      <c r="K6" s="7">
        <v>8301</v>
      </c>
      <c r="L6" s="7">
        <v>8024</v>
      </c>
      <c r="M6" s="7">
        <v>7674</v>
      </c>
      <c r="N6" s="7">
        <v>7302</v>
      </c>
      <c r="O6" s="7">
        <v>6869</v>
      </c>
      <c r="P6" s="7">
        <v>6626</v>
      </c>
      <c r="Q6" s="7">
        <v>6394</v>
      </c>
      <c r="R6" s="7">
        <v>6188</v>
      </c>
      <c r="S6" s="7">
        <v>6046</v>
      </c>
      <c r="T6" s="7">
        <v>5850</v>
      </c>
      <c r="U6" s="7">
        <v>5758</v>
      </c>
      <c r="V6" s="7">
        <v>5575</v>
      </c>
      <c r="W6" s="7">
        <v>5695</v>
      </c>
      <c r="X6" s="7">
        <v>5951</v>
      </c>
      <c r="Y6" s="7">
        <v>6106</v>
      </c>
      <c r="Z6" s="7">
        <v>6452</v>
      </c>
      <c r="AA6" s="7">
        <v>6493</v>
      </c>
      <c r="AB6" s="7" t="s">
        <v>79</v>
      </c>
      <c r="AC6" s="7" t="s">
        <v>79</v>
      </c>
      <c r="AD6" s="7" t="s">
        <v>79</v>
      </c>
      <c r="AE6" s="7" t="s">
        <v>79</v>
      </c>
      <c r="AF6" s="7" t="s">
        <v>79</v>
      </c>
      <c r="AG6" s="7" t="s">
        <v>79</v>
      </c>
      <c r="AH6" s="7" t="s">
        <v>79</v>
      </c>
      <c r="AI6" s="7" t="s">
        <v>79</v>
      </c>
      <c r="AJ6" s="7" t="s">
        <v>79</v>
      </c>
      <c r="AK6" s="7" t="s">
        <v>79</v>
      </c>
      <c r="AL6" s="7" t="s">
        <v>79</v>
      </c>
      <c r="AM6" s="7" t="s">
        <v>79</v>
      </c>
      <c r="AN6" s="7" t="s">
        <v>79</v>
      </c>
      <c r="AO6" s="7" t="s">
        <v>79</v>
      </c>
      <c r="AP6" s="7" t="s">
        <v>79</v>
      </c>
      <c r="AQ6" s="7" t="s">
        <v>79</v>
      </c>
      <c r="AR6" s="7" t="s">
        <v>79</v>
      </c>
      <c r="AS6" s="7" t="s">
        <v>79</v>
      </c>
      <c r="AT6" s="7" t="s">
        <v>79</v>
      </c>
      <c r="AU6" s="7" t="s">
        <v>79</v>
      </c>
      <c r="AV6" s="7" t="s">
        <v>79</v>
      </c>
      <c r="AW6" s="7" t="s">
        <v>79</v>
      </c>
      <c r="AX6" s="7" t="s">
        <v>79</v>
      </c>
      <c r="AY6" s="7" t="s">
        <v>79</v>
      </c>
      <c r="AZ6" s="7" t="s">
        <v>79</v>
      </c>
      <c r="BA6" s="7" t="s">
        <v>79</v>
      </c>
      <c r="BB6" s="7" t="s">
        <v>79</v>
      </c>
      <c r="BC6" s="7" t="s">
        <v>79</v>
      </c>
      <c r="BD6" s="7" t="s">
        <v>79</v>
      </c>
      <c r="BE6" s="7" t="s">
        <v>79</v>
      </c>
      <c r="BF6" s="7" t="s">
        <v>79</v>
      </c>
      <c r="BG6" s="7" t="s">
        <v>79</v>
      </c>
    </row>
    <row r="8" spans="1:59">
      <c r="A8" s="1" t="s">
        <v>78</v>
      </c>
      <c r="B8" s="1"/>
      <c r="C8" s="1"/>
      <c r="D8" s="1"/>
      <c r="E8" s="1"/>
      <c r="F8" s="1"/>
      <c r="G8" s="1"/>
      <c r="H8" s="1"/>
      <c r="I8" s="1"/>
      <c r="J8" s="1"/>
      <c r="K8" s="1"/>
      <c r="L8" s="1"/>
      <c r="M8" s="1"/>
      <c r="N8" s="1"/>
      <c r="O8" s="1"/>
      <c r="P8" s="1"/>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row>
    <row r="9" spans="1:59">
      <c r="A9" s="2" t="s">
        <v>256</v>
      </c>
      <c r="B9" s="2">
        <v>824</v>
      </c>
      <c r="C9" s="2">
        <v>799</v>
      </c>
      <c r="D9" s="2">
        <v>759</v>
      </c>
      <c r="E9" s="2">
        <v>753</v>
      </c>
      <c r="F9" s="2">
        <v>755</v>
      </c>
      <c r="G9" s="2">
        <v>740</v>
      </c>
      <c r="H9" s="2">
        <v>726</v>
      </c>
      <c r="I9" s="2">
        <v>751</v>
      </c>
      <c r="J9" s="2">
        <v>754</v>
      </c>
      <c r="K9" s="2">
        <v>786</v>
      </c>
      <c r="L9" s="2">
        <v>766</v>
      </c>
      <c r="M9" s="2">
        <v>736</v>
      </c>
      <c r="N9" s="2">
        <v>704</v>
      </c>
      <c r="O9" s="2">
        <v>669</v>
      </c>
      <c r="P9" s="2">
        <v>641</v>
      </c>
      <c r="Q9" s="5">
        <v>626</v>
      </c>
      <c r="R9" s="5">
        <v>595</v>
      </c>
      <c r="S9" s="5">
        <v>577</v>
      </c>
      <c r="T9" s="5">
        <v>589</v>
      </c>
      <c r="U9" s="5">
        <v>567</v>
      </c>
      <c r="V9" s="5">
        <v>609</v>
      </c>
      <c r="W9" s="5">
        <v>649</v>
      </c>
      <c r="X9" s="5">
        <v>692</v>
      </c>
      <c r="Y9" s="5">
        <v>732</v>
      </c>
      <c r="Z9" s="5">
        <v>734</v>
      </c>
      <c r="AA9" s="5">
        <v>730</v>
      </c>
      <c r="AB9" s="5" t="s">
        <v>79</v>
      </c>
      <c r="AC9" s="5" t="s">
        <v>79</v>
      </c>
      <c r="AD9" s="5" t="s">
        <v>79</v>
      </c>
      <c r="AE9" s="5" t="s">
        <v>79</v>
      </c>
      <c r="AF9" s="5" t="s">
        <v>79</v>
      </c>
      <c r="AG9" s="5" t="s">
        <v>79</v>
      </c>
      <c r="AH9" s="5" t="s">
        <v>79</v>
      </c>
      <c r="AI9" s="5" t="s">
        <v>79</v>
      </c>
      <c r="AJ9" s="5" t="s">
        <v>79</v>
      </c>
      <c r="AK9" s="5" t="s">
        <v>79</v>
      </c>
      <c r="AL9" s="5" t="s">
        <v>79</v>
      </c>
      <c r="AM9" s="5" t="s">
        <v>79</v>
      </c>
      <c r="AN9" s="5" t="s">
        <v>79</v>
      </c>
      <c r="AO9" s="5" t="s">
        <v>79</v>
      </c>
      <c r="AP9" s="5" t="s">
        <v>79</v>
      </c>
      <c r="AQ9" s="5" t="s">
        <v>79</v>
      </c>
      <c r="AR9" s="5" t="s">
        <v>79</v>
      </c>
      <c r="AS9" s="5" t="s">
        <v>79</v>
      </c>
      <c r="AT9" s="5" t="s">
        <v>79</v>
      </c>
      <c r="AU9" s="5" t="s">
        <v>79</v>
      </c>
      <c r="AV9" s="5" t="s">
        <v>79</v>
      </c>
      <c r="AW9" s="5" t="s">
        <v>79</v>
      </c>
      <c r="AX9" s="5" t="s">
        <v>79</v>
      </c>
      <c r="AY9" s="5" t="s">
        <v>79</v>
      </c>
      <c r="AZ9" s="5" t="s">
        <v>79</v>
      </c>
      <c r="BA9" s="5" t="s">
        <v>79</v>
      </c>
      <c r="BB9" s="5" t="s">
        <v>79</v>
      </c>
      <c r="BC9" s="5" t="s">
        <v>79</v>
      </c>
      <c r="BD9" s="5" t="s">
        <v>79</v>
      </c>
      <c r="BE9" s="5" t="s">
        <v>79</v>
      </c>
      <c r="BF9" s="5" t="s">
        <v>79</v>
      </c>
      <c r="BG9" s="5" t="s">
        <v>79</v>
      </c>
    </row>
    <row r="10" spans="1:59">
      <c r="A10" s="69" t="s">
        <v>135</v>
      </c>
      <c r="B10" s="69">
        <v>257</v>
      </c>
      <c r="C10" s="69">
        <v>234</v>
      </c>
      <c r="D10" s="69">
        <v>223</v>
      </c>
      <c r="E10" s="69">
        <v>208</v>
      </c>
      <c r="F10" s="69">
        <v>188</v>
      </c>
      <c r="G10" s="69">
        <v>170</v>
      </c>
      <c r="H10" s="69">
        <v>126</v>
      </c>
      <c r="I10" s="69">
        <v>71</v>
      </c>
      <c r="J10" s="69">
        <v>37</v>
      </c>
      <c r="K10" s="69">
        <v>13</v>
      </c>
      <c r="L10" s="69">
        <v>16</v>
      </c>
      <c r="M10" s="69">
        <v>26</v>
      </c>
      <c r="N10" s="69">
        <v>29</v>
      </c>
      <c r="O10" s="69">
        <v>22</v>
      </c>
      <c r="P10" s="69">
        <v>24</v>
      </c>
      <c r="Q10" s="6">
        <v>31</v>
      </c>
      <c r="R10" s="6">
        <v>27</v>
      </c>
      <c r="S10" s="6">
        <v>-6</v>
      </c>
      <c r="T10" s="6">
        <v>-59</v>
      </c>
      <c r="U10" s="6">
        <v>-92</v>
      </c>
      <c r="V10" s="6">
        <v>-155</v>
      </c>
      <c r="W10" s="6">
        <v>-154</v>
      </c>
      <c r="X10" s="6">
        <v>-97</v>
      </c>
      <c r="Y10" s="6">
        <v>-62</v>
      </c>
      <c r="Z10" s="6">
        <v>-9</v>
      </c>
      <c r="AA10" s="6">
        <v>13</v>
      </c>
      <c r="AB10" s="6" t="s">
        <v>79</v>
      </c>
      <c r="AC10" s="6" t="s">
        <v>79</v>
      </c>
      <c r="AD10" s="6" t="s">
        <v>79</v>
      </c>
      <c r="AE10" s="6" t="s">
        <v>79</v>
      </c>
      <c r="AF10" s="6" t="s">
        <v>79</v>
      </c>
      <c r="AG10" s="6" t="s">
        <v>79</v>
      </c>
      <c r="AH10" s="6" t="s">
        <v>79</v>
      </c>
      <c r="AI10" s="6" t="s">
        <v>79</v>
      </c>
      <c r="AJ10" s="6" t="s">
        <v>79</v>
      </c>
      <c r="AK10" s="6" t="s">
        <v>79</v>
      </c>
      <c r="AL10" s="6" t="s">
        <v>79</v>
      </c>
      <c r="AM10" s="6" t="s">
        <v>79</v>
      </c>
      <c r="AN10" s="6" t="s">
        <v>79</v>
      </c>
      <c r="AO10" s="6" t="s">
        <v>79</v>
      </c>
      <c r="AP10" s="6" t="s">
        <v>79</v>
      </c>
      <c r="AQ10" s="6" t="s">
        <v>79</v>
      </c>
      <c r="AR10" s="6" t="s">
        <v>79</v>
      </c>
      <c r="AS10" s="6" t="s">
        <v>79</v>
      </c>
      <c r="AT10" s="6" t="s">
        <v>79</v>
      </c>
      <c r="AU10" s="6" t="s">
        <v>79</v>
      </c>
      <c r="AV10" s="6" t="s">
        <v>79</v>
      </c>
      <c r="AW10" s="6" t="s">
        <v>79</v>
      </c>
      <c r="AX10" s="6" t="s">
        <v>79</v>
      </c>
      <c r="AY10" s="6" t="s">
        <v>79</v>
      </c>
      <c r="AZ10" s="6" t="s">
        <v>79</v>
      </c>
      <c r="BA10" s="6" t="s">
        <v>79</v>
      </c>
      <c r="BB10" s="6" t="s">
        <v>79</v>
      </c>
      <c r="BC10" s="6" t="s">
        <v>79</v>
      </c>
      <c r="BD10" s="6" t="s">
        <v>79</v>
      </c>
      <c r="BE10" s="6" t="s">
        <v>79</v>
      </c>
      <c r="BF10" s="6" t="s">
        <v>79</v>
      </c>
      <c r="BG10" s="6" t="s">
        <v>79</v>
      </c>
    </row>
    <row r="11" spans="1:59">
      <c r="A11" s="1" t="s">
        <v>77</v>
      </c>
      <c r="B11" s="7">
        <v>1081</v>
      </c>
      <c r="C11" s="7">
        <v>1033</v>
      </c>
      <c r="D11" s="7">
        <v>982</v>
      </c>
      <c r="E11" s="7">
        <v>961</v>
      </c>
      <c r="F11" s="7">
        <v>943</v>
      </c>
      <c r="G11" s="7">
        <v>910</v>
      </c>
      <c r="H11" s="7">
        <v>852</v>
      </c>
      <c r="I11" s="7">
        <v>822</v>
      </c>
      <c r="J11" s="7">
        <v>791</v>
      </c>
      <c r="K11" s="7">
        <v>799</v>
      </c>
      <c r="L11" s="7">
        <v>782</v>
      </c>
      <c r="M11" s="1">
        <v>762</v>
      </c>
      <c r="N11" s="1">
        <v>733</v>
      </c>
      <c r="O11" s="1">
        <v>691</v>
      </c>
      <c r="P11" s="1">
        <v>665</v>
      </c>
      <c r="Q11" s="7">
        <v>657</v>
      </c>
      <c r="R11" s="7">
        <v>622</v>
      </c>
      <c r="S11" s="7">
        <v>571</v>
      </c>
      <c r="T11" s="7">
        <v>530</v>
      </c>
      <c r="U11" s="7">
        <v>475</v>
      </c>
      <c r="V11" s="7">
        <v>454</v>
      </c>
      <c r="W11" s="7">
        <v>495</v>
      </c>
      <c r="X11" s="7">
        <v>595</v>
      </c>
      <c r="Y11" s="7">
        <v>670</v>
      </c>
      <c r="Z11" s="7">
        <v>725</v>
      </c>
      <c r="AA11" s="7">
        <v>743</v>
      </c>
      <c r="AB11" s="7" t="s">
        <v>79</v>
      </c>
      <c r="AC11" s="7" t="s">
        <v>79</v>
      </c>
      <c r="AD11" s="7" t="s">
        <v>79</v>
      </c>
      <c r="AE11" s="7" t="s">
        <v>79</v>
      </c>
      <c r="AF11" s="7" t="s">
        <v>79</v>
      </c>
      <c r="AG11" s="7" t="s">
        <v>79</v>
      </c>
      <c r="AH11" s="7" t="s">
        <v>79</v>
      </c>
      <c r="AI11" s="7" t="s">
        <v>79</v>
      </c>
      <c r="AJ11" s="7" t="s">
        <v>79</v>
      </c>
      <c r="AK11" s="7" t="s">
        <v>79</v>
      </c>
      <c r="AL11" s="7" t="s">
        <v>79</v>
      </c>
      <c r="AM11" s="7" t="s">
        <v>79</v>
      </c>
      <c r="AN11" s="7" t="s">
        <v>79</v>
      </c>
      <c r="AO11" s="7" t="s">
        <v>79</v>
      </c>
      <c r="AP11" s="7" t="s">
        <v>79</v>
      </c>
      <c r="AQ11" s="7" t="s">
        <v>79</v>
      </c>
      <c r="AR11" s="7" t="s">
        <v>79</v>
      </c>
      <c r="AS11" s="7" t="s">
        <v>79</v>
      </c>
      <c r="AT11" s="7" t="s">
        <v>79</v>
      </c>
      <c r="AU11" s="7" t="s">
        <v>79</v>
      </c>
      <c r="AV11" s="7" t="s">
        <v>79</v>
      </c>
      <c r="AW11" s="7" t="s">
        <v>79</v>
      </c>
      <c r="AX11" s="7" t="s">
        <v>79</v>
      </c>
      <c r="AY11" s="7" t="s">
        <v>79</v>
      </c>
      <c r="AZ11" s="7" t="s">
        <v>79</v>
      </c>
      <c r="BA11" s="7" t="s">
        <v>79</v>
      </c>
      <c r="BB11" s="7" t="s">
        <v>79</v>
      </c>
      <c r="BC11" s="7" t="s">
        <v>79</v>
      </c>
      <c r="BD11" s="7" t="s">
        <v>79</v>
      </c>
      <c r="BE11" s="7" t="s">
        <v>79</v>
      </c>
      <c r="BF11" s="7" t="s">
        <v>79</v>
      </c>
      <c r="BG11" s="7" t="s">
        <v>79</v>
      </c>
    </row>
    <row r="12" spans="1:59">
      <c r="A12" s="69" t="s">
        <v>167</v>
      </c>
      <c r="B12" s="69">
        <v>-49</v>
      </c>
      <c r="C12" s="69">
        <v>75</v>
      </c>
      <c r="D12" s="69">
        <v>63</v>
      </c>
      <c r="E12" s="69">
        <v>67</v>
      </c>
      <c r="F12" s="69">
        <v>21</v>
      </c>
      <c r="G12" s="69">
        <v>-103</v>
      </c>
      <c r="H12" s="69">
        <v>-123</v>
      </c>
      <c r="I12" s="69">
        <v>-130</v>
      </c>
      <c r="J12" s="69">
        <v>-41</v>
      </c>
      <c r="K12" s="69">
        <v>-64</v>
      </c>
      <c r="L12" s="69">
        <v>-34</v>
      </c>
      <c r="M12" s="69">
        <v>-29</v>
      </c>
      <c r="N12" s="69">
        <v>-243</v>
      </c>
      <c r="O12" s="69">
        <v>-225</v>
      </c>
      <c r="P12" s="69">
        <v>-229</v>
      </c>
      <c r="Q12" s="6">
        <v>-228</v>
      </c>
      <c r="R12" s="6">
        <v>-6</v>
      </c>
      <c r="S12" s="6">
        <v>-6</v>
      </c>
      <c r="T12" s="6">
        <v>-8</v>
      </c>
      <c r="U12" s="6">
        <v>-50</v>
      </c>
      <c r="V12" s="6">
        <v>-54</v>
      </c>
      <c r="W12" s="6">
        <v>-53</v>
      </c>
      <c r="X12" s="6">
        <v>-58</v>
      </c>
      <c r="Y12" s="6">
        <v>-20</v>
      </c>
      <c r="Z12" s="6">
        <v>-17</v>
      </c>
      <c r="AA12" s="6">
        <v>-16</v>
      </c>
      <c r="AB12" s="6" t="s">
        <v>79</v>
      </c>
      <c r="AC12" s="6" t="s">
        <v>79</v>
      </c>
      <c r="AD12" s="6" t="s">
        <v>79</v>
      </c>
      <c r="AE12" s="6" t="s">
        <v>79</v>
      </c>
      <c r="AF12" s="6" t="s">
        <v>79</v>
      </c>
      <c r="AG12" s="6" t="s">
        <v>79</v>
      </c>
      <c r="AH12" s="6" t="s">
        <v>79</v>
      </c>
      <c r="AI12" s="6" t="s">
        <v>79</v>
      </c>
      <c r="AJ12" s="6" t="s">
        <v>79</v>
      </c>
      <c r="AK12" s="6" t="s">
        <v>79</v>
      </c>
      <c r="AL12" s="6" t="s">
        <v>79</v>
      </c>
      <c r="AM12" s="6" t="s">
        <v>79</v>
      </c>
      <c r="AN12" s="6" t="s">
        <v>79</v>
      </c>
      <c r="AO12" s="6" t="s">
        <v>79</v>
      </c>
      <c r="AP12" s="6" t="s">
        <v>79</v>
      </c>
      <c r="AQ12" s="6" t="s">
        <v>79</v>
      </c>
      <c r="AR12" s="6" t="s">
        <v>79</v>
      </c>
      <c r="AS12" s="6" t="s">
        <v>79</v>
      </c>
      <c r="AT12" s="6" t="s">
        <v>79</v>
      </c>
      <c r="AU12" s="6" t="s">
        <v>79</v>
      </c>
      <c r="AV12" s="6" t="s">
        <v>79</v>
      </c>
      <c r="AW12" s="6" t="s">
        <v>79</v>
      </c>
      <c r="AX12" s="6" t="s">
        <v>79</v>
      </c>
      <c r="AY12" s="6" t="s">
        <v>79</v>
      </c>
      <c r="AZ12" s="6" t="s">
        <v>79</v>
      </c>
      <c r="BA12" s="6" t="s">
        <v>79</v>
      </c>
      <c r="BB12" s="6" t="s">
        <v>79</v>
      </c>
      <c r="BC12" s="6" t="s">
        <v>79</v>
      </c>
      <c r="BD12" s="6" t="s">
        <v>79</v>
      </c>
      <c r="BE12" s="6" t="s">
        <v>79</v>
      </c>
      <c r="BF12" s="6" t="s">
        <v>79</v>
      </c>
      <c r="BG12" s="6" t="s">
        <v>79</v>
      </c>
    </row>
    <row r="13" spans="1:59">
      <c r="A13" s="1" t="s">
        <v>177</v>
      </c>
      <c r="B13" s="7">
        <v>1032</v>
      </c>
      <c r="C13" s="7">
        <v>1108</v>
      </c>
      <c r="D13" s="7">
        <v>1045</v>
      </c>
      <c r="E13" s="7">
        <v>1028</v>
      </c>
      <c r="F13" s="7">
        <v>964</v>
      </c>
      <c r="G13" s="7">
        <v>807</v>
      </c>
      <c r="H13" s="7">
        <v>729</v>
      </c>
      <c r="I13" s="7">
        <v>692</v>
      </c>
      <c r="J13" s="7">
        <v>750</v>
      </c>
      <c r="K13" s="7">
        <v>735</v>
      </c>
      <c r="L13" s="7">
        <v>748</v>
      </c>
      <c r="M13" s="1">
        <v>733</v>
      </c>
      <c r="N13" s="1">
        <v>490</v>
      </c>
      <c r="O13" s="1">
        <v>466</v>
      </c>
      <c r="P13" s="1">
        <v>436</v>
      </c>
      <c r="Q13" s="7">
        <v>429</v>
      </c>
      <c r="R13" s="7">
        <v>616</v>
      </c>
      <c r="S13" s="7">
        <v>565</v>
      </c>
      <c r="T13" s="7">
        <v>522</v>
      </c>
      <c r="U13" s="7">
        <v>425</v>
      </c>
      <c r="V13" s="7">
        <v>400</v>
      </c>
      <c r="W13" s="7">
        <v>442</v>
      </c>
      <c r="X13" s="7">
        <v>537</v>
      </c>
      <c r="Y13" s="7">
        <v>650</v>
      </c>
      <c r="Z13" s="7">
        <v>708</v>
      </c>
      <c r="AA13" s="7">
        <v>727</v>
      </c>
      <c r="AB13" s="7" t="s">
        <v>79</v>
      </c>
      <c r="AC13" s="7" t="s">
        <v>79</v>
      </c>
      <c r="AD13" s="7" t="s">
        <v>79</v>
      </c>
      <c r="AE13" s="7" t="s">
        <v>79</v>
      </c>
      <c r="AF13" s="7" t="s">
        <v>79</v>
      </c>
      <c r="AG13" s="7" t="s">
        <v>79</v>
      </c>
      <c r="AH13" s="7" t="s">
        <v>79</v>
      </c>
      <c r="AI13" s="7" t="s">
        <v>79</v>
      </c>
      <c r="AJ13" s="7" t="s">
        <v>79</v>
      </c>
      <c r="AK13" s="7" t="s">
        <v>79</v>
      </c>
      <c r="AL13" s="7" t="s">
        <v>79</v>
      </c>
      <c r="AM13" s="7" t="s">
        <v>79</v>
      </c>
      <c r="AN13" s="7" t="s">
        <v>79</v>
      </c>
      <c r="AO13" s="7" t="s">
        <v>79</v>
      </c>
      <c r="AP13" s="7" t="s">
        <v>79</v>
      </c>
      <c r="AQ13" s="7" t="s">
        <v>79</v>
      </c>
      <c r="AR13" s="7" t="s">
        <v>79</v>
      </c>
      <c r="AS13" s="7" t="s">
        <v>79</v>
      </c>
      <c r="AT13" s="7" t="s">
        <v>79</v>
      </c>
      <c r="AU13" s="7" t="s">
        <v>79</v>
      </c>
      <c r="AV13" s="7" t="s">
        <v>79</v>
      </c>
      <c r="AW13" s="7" t="s">
        <v>79</v>
      </c>
      <c r="AX13" s="7" t="s">
        <v>79</v>
      </c>
      <c r="AY13" s="7" t="s">
        <v>79</v>
      </c>
      <c r="AZ13" s="7" t="s">
        <v>79</v>
      </c>
      <c r="BA13" s="7" t="s">
        <v>79</v>
      </c>
      <c r="BB13" s="7" t="s">
        <v>79</v>
      </c>
      <c r="BC13" s="7" t="s">
        <v>79</v>
      </c>
      <c r="BD13" s="7" t="s">
        <v>79</v>
      </c>
      <c r="BE13" s="7" t="s">
        <v>79</v>
      </c>
      <c r="BF13" s="7" t="s">
        <v>79</v>
      </c>
      <c r="BG13" s="7" t="s">
        <v>79</v>
      </c>
    </row>
    <row r="14" spans="1:59">
      <c r="A14" s="69" t="s">
        <v>67</v>
      </c>
      <c r="B14" s="69">
        <v>-76</v>
      </c>
      <c r="C14" s="69">
        <v>-90</v>
      </c>
      <c r="D14" s="69">
        <v>-94</v>
      </c>
      <c r="E14" s="69">
        <v>-142</v>
      </c>
      <c r="F14" s="69">
        <v>-118</v>
      </c>
      <c r="G14" s="69">
        <v>-148</v>
      </c>
      <c r="H14" s="69">
        <v>-156</v>
      </c>
      <c r="I14" s="69">
        <v>-48</v>
      </c>
      <c r="J14" s="69">
        <v>-123</v>
      </c>
      <c r="K14" s="69">
        <v>-165</v>
      </c>
      <c r="L14" s="69">
        <v>-174</v>
      </c>
      <c r="M14" s="69">
        <v>-242</v>
      </c>
      <c r="N14" s="69">
        <v>-223</v>
      </c>
      <c r="O14" s="69">
        <v>-123</v>
      </c>
      <c r="P14" s="69">
        <v>-85</v>
      </c>
      <c r="Q14" s="6">
        <v>-64</v>
      </c>
      <c r="R14" s="6">
        <v>-14</v>
      </c>
      <c r="S14" s="6">
        <v>-7</v>
      </c>
      <c r="T14" s="6">
        <v>14</v>
      </c>
      <c r="U14" s="6">
        <v>1</v>
      </c>
      <c r="V14" s="6">
        <v>50</v>
      </c>
      <c r="W14" s="6">
        <v>-59</v>
      </c>
      <c r="X14" s="6">
        <v>-77</v>
      </c>
      <c r="Y14" s="6">
        <v>-73</v>
      </c>
      <c r="Z14" s="6">
        <v>-135</v>
      </c>
      <c r="AA14" s="6">
        <v>-79</v>
      </c>
      <c r="AB14" s="6" t="s">
        <v>79</v>
      </c>
      <c r="AC14" s="6" t="s">
        <v>79</v>
      </c>
      <c r="AD14" s="6" t="s">
        <v>79</v>
      </c>
      <c r="AE14" s="6" t="s">
        <v>79</v>
      </c>
      <c r="AF14" s="6" t="s">
        <v>79</v>
      </c>
      <c r="AG14" s="6" t="s">
        <v>79</v>
      </c>
      <c r="AH14" s="6" t="s">
        <v>79</v>
      </c>
      <c r="AI14" s="6" t="s">
        <v>79</v>
      </c>
      <c r="AJ14" s="6" t="s">
        <v>79</v>
      </c>
      <c r="AK14" s="6" t="s">
        <v>79</v>
      </c>
      <c r="AL14" s="6" t="s">
        <v>79</v>
      </c>
      <c r="AM14" s="6" t="s">
        <v>79</v>
      </c>
      <c r="AN14" s="6" t="s">
        <v>79</v>
      </c>
      <c r="AO14" s="6" t="s">
        <v>79</v>
      </c>
      <c r="AP14" s="6" t="s">
        <v>79</v>
      </c>
      <c r="AQ14" s="6" t="s">
        <v>79</v>
      </c>
      <c r="AR14" s="6" t="s">
        <v>79</v>
      </c>
      <c r="AS14" s="6" t="s">
        <v>79</v>
      </c>
      <c r="AT14" s="6" t="s">
        <v>79</v>
      </c>
      <c r="AU14" s="6" t="s">
        <v>79</v>
      </c>
      <c r="AV14" s="6" t="s">
        <v>79</v>
      </c>
      <c r="AW14" s="6" t="s">
        <v>79</v>
      </c>
      <c r="AX14" s="6" t="s">
        <v>79</v>
      </c>
      <c r="AY14" s="6" t="s">
        <v>79</v>
      </c>
      <c r="AZ14" s="6" t="s">
        <v>79</v>
      </c>
      <c r="BA14" s="6" t="s">
        <v>79</v>
      </c>
      <c r="BB14" s="6" t="s">
        <v>79</v>
      </c>
      <c r="BC14" s="6" t="s">
        <v>79</v>
      </c>
      <c r="BD14" s="6" t="s">
        <v>79</v>
      </c>
      <c r="BE14" s="6" t="s">
        <v>79</v>
      </c>
      <c r="BF14" s="6" t="s">
        <v>79</v>
      </c>
      <c r="BG14" s="6" t="s">
        <v>79</v>
      </c>
    </row>
    <row r="15" spans="1:59">
      <c r="A15" s="1" t="s">
        <v>68</v>
      </c>
      <c r="B15" s="7">
        <v>956</v>
      </c>
      <c r="C15" s="7">
        <v>1018</v>
      </c>
      <c r="D15" s="1">
        <v>951</v>
      </c>
      <c r="E15" s="1">
        <v>886</v>
      </c>
      <c r="F15" s="1">
        <v>846</v>
      </c>
      <c r="G15" s="1">
        <v>659</v>
      </c>
      <c r="H15" s="1">
        <v>573</v>
      </c>
      <c r="I15" s="1">
        <v>644</v>
      </c>
      <c r="J15" s="1">
        <v>627</v>
      </c>
      <c r="K15" s="1">
        <v>570</v>
      </c>
      <c r="L15" s="1">
        <v>574</v>
      </c>
      <c r="M15" s="1">
        <v>491</v>
      </c>
      <c r="N15" s="1">
        <v>267</v>
      </c>
      <c r="O15" s="1">
        <v>343</v>
      </c>
      <c r="P15" s="1">
        <v>351</v>
      </c>
      <c r="Q15" s="7">
        <v>365</v>
      </c>
      <c r="R15" s="7">
        <v>602</v>
      </c>
      <c r="S15" s="7">
        <v>558</v>
      </c>
      <c r="T15" s="7">
        <v>536</v>
      </c>
      <c r="U15" s="7">
        <v>426</v>
      </c>
      <c r="V15" s="7">
        <v>450</v>
      </c>
      <c r="W15" s="7">
        <v>383</v>
      </c>
      <c r="X15" s="7">
        <v>460</v>
      </c>
      <c r="Y15" s="7">
        <v>577</v>
      </c>
      <c r="Z15" s="7">
        <v>573</v>
      </c>
      <c r="AA15" s="7">
        <v>648</v>
      </c>
      <c r="AB15" s="7" t="s">
        <v>79</v>
      </c>
      <c r="AC15" s="7" t="s">
        <v>79</v>
      </c>
      <c r="AD15" s="7" t="s">
        <v>79</v>
      </c>
      <c r="AE15" s="7" t="s">
        <v>79</v>
      </c>
      <c r="AF15" s="7" t="s">
        <v>79</v>
      </c>
      <c r="AG15" s="7" t="s">
        <v>79</v>
      </c>
      <c r="AH15" s="7" t="s">
        <v>79</v>
      </c>
      <c r="AI15" s="7" t="s">
        <v>79</v>
      </c>
      <c r="AJ15" s="7" t="s">
        <v>79</v>
      </c>
      <c r="AK15" s="7" t="s">
        <v>79</v>
      </c>
      <c r="AL15" s="7" t="s">
        <v>79</v>
      </c>
      <c r="AM15" s="7" t="s">
        <v>79</v>
      </c>
      <c r="AN15" s="7" t="s">
        <v>79</v>
      </c>
      <c r="AO15" s="7" t="s">
        <v>79</v>
      </c>
      <c r="AP15" s="7" t="s">
        <v>79</v>
      </c>
      <c r="AQ15" s="7" t="s">
        <v>79</v>
      </c>
      <c r="AR15" s="7" t="s">
        <v>79</v>
      </c>
      <c r="AS15" s="7" t="s">
        <v>79</v>
      </c>
      <c r="AT15" s="7" t="s">
        <v>79</v>
      </c>
      <c r="AU15" s="7" t="s">
        <v>79</v>
      </c>
      <c r="AV15" s="7" t="s">
        <v>79</v>
      </c>
      <c r="AW15" s="7" t="s">
        <v>79</v>
      </c>
      <c r="AX15" s="7" t="s">
        <v>79</v>
      </c>
      <c r="AY15" s="7" t="s">
        <v>79</v>
      </c>
      <c r="AZ15" s="7" t="s">
        <v>79</v>
      </c>
      <c r="BA15" s="7" t="s">
        <v>79</v>
      </c>
      <c r="BB15" s="7" t="s">
        <v>79</v>
      </c>
      <c r="BC15" s="7" t="s">
        <v>79</v>
      </c>
      <c r="BD15" s="7" t="s">
        <v>79</v>
      </c>
      <c r="BE15" s="7" t="s">
        <v>79</v>
      </c>
      <c r="BF15" s="7" t="s">
        <v>79</v>
      </c>
      <c r="BG15" s="7" t="s">
        <v>79</v>
      </c>
    </row>
    <row r="16" spans="1:59">
      <c r="A16" s="69" t="s">
        <v>69</v>
      </c>
      <c r="B16" s="69">
        <v>-209</v>
      </c>
      <c r="C16" s="69">
        <v>-227</v>
      </c>
      <c r="D16" s="69">
        <v>-235</v>
      </c>
      <c r="E16" s="69">
        <v>-229</v>
      </c>
      <c r="F16" s="69">
        <v>-223</v>
      </c>
      <c r="G16" s="69">
        <v>-182</v>
      </c>
      <c r="H16" s="69">
        <v>-116</v>
      </c>
      <c r="I16" s="69">
        <v>-156</v>
      </c>
      <c r="J16" s="69">
        <v>-148</v>
      </c>
      <c r="K16" s="69">
        <v>-133</v>
      </c>
      <c r="L16" s="69">
        <v>-167</v>
      </c>
      <c r="M16" s="69">
        <v>-115</v>
      </c>
      <c r="N16" s="69">
        <v>-58</v>
      </c>
      <c r="O16" s="69">
        <v>-68</v>
      </c>
      <c r="P16" s="69">
        <v>-37</v>
      </c>
      <c r="Q16" s="6">
        <v>-45</v>
      </c>
      <c r="R16" s="6">
        <v>-102</v>
      </c>
      <c r="S16" s="6">
        <v>-86</v>
      </c>
      <c r="T16" s="6">
        <v>-134</v>
      </c>
      <c r="U16" s="6">
        <v>-118</v>
      </c>
      <c r="V16" s="6">
        <v>-122</v>
      </c>
      <c r="W16" s="6">
        <v>-118</v>
      </c>
      <c r="X16" s="6">
        <v>-100</v>
      </c>
      <c r="Y16" s="6">
        <v>-129</v>
      </c>
      <c r="Z16" s="6">
        <v>-134</v>
      </c>
      <c r="AA16" s="6">
        <v>-150</v>
      </c>
      <c r="AB16" s="6" t="s">
        <v>79</v>
      </c>
      <c r="AC16" s="6" t="s">
        <v>79</v>
      </c>
      <c r="AD16" s="6" t="s">
        <v>79</v>
      </c>
      <c r="AE16" s="6" t="s">
        <v>79</v>
      </c>
      <c r="AF16" s="6" t="s">
        <v>79</v>
      </c>
      <c r="AG16" s="6" t="s">
        <v>79</v>
      </c>
      <c r="AH16" s="6" t="s">
        <v>79</v>
      </c>
      <c r="AI16" s="6" t="s">
        <v>79</v>
      </c>
      <c r="AJ16" s="6" t="s">
        <v>79</v>
      </c>
      <c r="AK16" s="6" t="s">
        <v>79</v>
      </c>
      <c r="AL16" s="6" t="s">
        <v>79</v>
      </c>
      <c r="AM16" s="6" t="s">
        <v>79</v>
      </c>
      <c r="AN16" s="6" t="s">
        <v>79</v>
      </c>
      <c r="AO16" s="6" t="s">
        <v>79</v>
      </c>
      <c r="AP16" s="6" t="s">
        <v>79</v>
      </c>
      <c r="AQ16" s="6" t="s">
        <v>79</v>
      </c>
      <c r="AR16" s="6" t="s">
        <v>79</v>
      </c>
      <c r="AS16" s="6" t="s">
        <v>79</v>
      </c>
      <c r="AT16" s="6" t="s">
        <v>79</v>
      </c>
      <c r="AU16" s="6" t="s">
        <v>79</v>
      </c>
      <c r="AV16" s="6" t="s">
        <v>79</v>
      </c>
      <c r="AW16" s="6" t="s">
        <v>79</v>
      </c>
      <c r="AX16" s="6" t="s">
        <v>79</v>
      </c>
      <c r="AY16" s="6" t="s">
        <v>79</v>
      </c>
      <c r="AZ16" s="6" t="s">
        <v>79</v>
      </c>
      <c r="BA16" s="6" t="s">
        <v>79</v>
      </c>
      <c r="BB16" s="6" t="s">
        <v>79</v>
      </c>
      <c r="BC16" s="6" t="s">
        <v>79</v>
      </c>
      <c r="BD16" s="6" t="s">
        <v>79</v>
      </c>
      <c r="BE16" s="6" t="s">
        <v>79</v>
      </c>
      <c r="BF16" s="6" t="s">
        <v>79</v>
      </c>
      <c r="BG16" s="6" t="s">
        <v>79</v>
      </c>
    </row>
    <row r="17" spans="1:59">
      <c r="A17" s="1" t="s">
        <v>90</v>
      </c>
      <c r="B17" s="1">
        <v>747</v>
      </c>
      <c r="C17" s="1">
        <v>791</v>
      </c>
      <c r="D17" s="1">
        <v>716</v>
      </c>
      <c r="E17" s="1">
        <v>657</v>
      </c>
      <c r="F17" s="1">
        <v>623</v>
      </c>
      <c r="G17" s="1">
        <v>477</v>
      </c>
      <c r="H17" s="1">
        <v>457</v>
      </c>
      <c r="I17" s="1">
        <v>488</v>
      </c>
      <c r="J17" s="1">
        <v>479</v>
      </c>
      <c r="K17" s="1">
        <v>437</v>
      </c>
      <c r="L17" s="1">
        <v>407</v>
      </c>
      <c r="M17" s="1">
        <v>376</v>
      </c>
      <c r="N17" s="1">
        <v>209</v>
      </c>
      <c r="O17" s="1">
        <v>275</v>
      </c>
      <c r="P17" s="1">
        <v>314</v>
      </c>
      <c r="Q17" s="7">
        <v>320</v>
      </c>
      <c r="R17" s="7">
        <v>500</v>
      </c>
      <c r="S17" s="7">
        <v>472</v>
      </c>
      <c r="T17" s="7">
        <v>402</v>
      </c>
      <c r="U17" s="7">
        <v>308</v>
      </c>
      <c r="V17" s="7">
        <v>328</v>
      </c>
      <c r="W17" s="7">
        <v>265</v>
      </c>
      <c r="X17" s="7">
        <v>360</v>
      </c>
      <c r="Y17" s="7">
        <v>448</v>
      </c>
      <c r="Z17" s="7">
        <v>439</v>
      </c>
      <c r="AA17" s="7">
        <v>498</v>
      </c>
      <c r="AB17" s="7" t="s">
        <v>79</v>
      </c>
      <c r="AC17" s="7" t="s">
        <v>79</v>
      </c>
      <c r="AD17" s="7" t="s">
        <v>79</v>
      </c>
      <c r="AE17" s="7" t="s">
        <v>79</v>
      </c>
      <c r="AF17" s="7" t="s">
        <v>79</v>
      </c>
      <c r="AG17" s="7" t="s">
        <v>79</v>
      </c>
      <c r="AH17" s="7" t="s">
        <v>79</v>
      </c>
      <c r="AI17" s="7" t="s">
        <v>79</v>
      </c>
      <c r="AJ17" s="7" t="s">
        <v>79</v>
      </c>
      <c r="AK17" s="7" t="s">
        <v>79</v>
      </c>
      <c r="AL17" s="7" t="s">
        <v>79</v>
      </c>
      <c r="AM17" s="7" t="s">
        <v>79</v>
      </c>
      <c r="AN17" s="7" t="s">
        <v>79</v>
      </c>
      <c r="AO17" s="7" t="s">
        <v>79</v>
      </c>
      <c r="AP17" s="7" t="s">
        <v>79</v>
      </c>
      <c r="AQ17" s="7" t="s">
        <v>79</v>
      </c>
      <c r="AR17" s="7" t="s">
        <v>79</v>
      </c>
      <c r="AS17" s="7" t="s">
        <v>79</v>
      </c>
      <c r="AT17" s="7" t="s">
        <v>79</v>
      </c>
      <c r="AU17" s="7" t="s">
        <v>79</v>
      </c>
      <c r="AV17" s="7" t="s">
        <v>79</v>
      </c>
      <c r="AW17" s="7" t="s">
        <v>79</v>
      </c>
      <c r="AX17" s="7" t="s">
        <v>79</v>
      </c>
      <c r="AY17" s="7" t="s">
        <v>79</v>
      </c>
      <c r="AZ17" s="7" t="s">
        <v>79</v>
      </c>
      <c r="BA17" s="7" t="s">
        <v>79</v>
      </c>
      <c r="BB17" s="7" t="s">
        <v>79</v>
      </c>
      <c r="BC17" s="7" t="s">
        <v>79</v>
      </c>
      <c r="BD17" s="7" t="s">
        <v>79</v>
      </c>
      <c r="BE17" s="7" t="s">
        <v>79</v>
      </c>
      <c r="BF17" s="7" t="s">
        <v>79</v>
      </c>
      <c r="BG17" s="7" t="s">
        <v>79</v>
      </c>
    </row>
    <row r="19" spans="1:59">
      <c r="A19" s="2"/>
      <c r="B19" s="2"/>
      <c r="C19" s="2"/>
      <c r="D19" s="2"/>
      <c r="E19" s="2"/>
      <c r="F19" s="2"/>
      <c r="G19" s="2"/>
      <c r="H19" s="2"/>
      <c r="I19" s="2"/>
      <c r="J19" s="2"/>
      <c r="K19" s="2"/>
      <c r="L19" s="2"/>
      <c r="M19" s="2"/>
      <c r="N19" s="2"/>
      <c r="O19" s="107"/>
      <c r="P19" s="107"/>
      <c r="Q19" s="2"/>
      <c r="R19" s="2"/>
    </row>
  </sheetData>
  <mergeCells count="1">
    <mergeCell ref="A1:BG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L34"/>
  <sheetViews>
    <sheetView showGridLines="0" zoomScaleNormal="100" workbookViewId="0">
      <selection sqref="A1:BJ1"/>
    </sheetView>
  </sheetViews>
  <sheetFormatPr defaultColWidth="11.453125" defaultRowHeight="17"/>
  <cols>
    <col min="1" max="1" width="52.81640625" style="48" customWidth="1"/>
    <col min="2" max="3" width="13.7265625" style="48" customWidth="1"/>
    <col min="4" max="16" width="13.7265625" style="4" customWidth="1"/>
    <col min="17" max="22" width="13" style="48" customWidth="1"/>
    <col min="23" max="23" width="12.81640625" style="48" customWidth="1"/>
    <col min="24" max="24" width="13.453125" style="48" customWidth="1"/>
    <col min="25" max="25" width="12.81640625" style="48" customWidth="1"/>
    <col min="26" max="26" width="13.453125" style="48" customWidth="1"/>
    <col min="27" max="62" width="12.81640625" style="48" customWidth="1"/>
    <col min="63" max="16384" width="11.453125" style="48"/>
  </cols>
  <sheetData>
    <row r="1" spans="1:64">
      <c r="A1" s="657" t="s">
        <v>0</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row>
    <row r="2" spans="1:64" ht="34">
      <c r="A2" s="49" t="s">
        <v>1</v>
      </c>
      <c r="B2" s="50" t="s">
        <v>588</v>
      </c>
      <c r="C2" s="50" t="s">
        <v>583</v>
      </c>
      <c r="D2" s="50" t="s">
        <v>579</v>
      </c>
      <c r="E2" s="50" t="s">
        <v>575</v>
      </c>
      <c r="F2" s="50" t="s">
        <v>570</v>
      </c>
      <c r="G2" s="50" t="s">
        <v>563</v>
      </c>
      <c r="H2" s="50" t="s">
        <v>559</v>
      </c>
      <c r="I2" s="50" t="s">
        <v>316</v>
      </c>
      <c r="J2" s="50" t="s">
        <v>317</v>
      </c>
      <c r="K2" s="50" t="s">
        <v>318</v>
      </c>
      <c r="L2" s="50" t="s">
        <v>319</v>
      </c>
      <c r="M2" s="50" t="s">
        <v>320</v>
      </c>
      <c r="N2" s="50" t="s">
        <v>321</v>
      </c>
      <c r="O2" s="50" t="s">
        <v>322</v>
      </c>
      <c r="P2" s="50" t="s">
        <v>323</v>
      </c>
      <c r="Q2" s="50" t="s">
        <v>324</v>
      </c>
      <c r="R2" s="50" t="s">
        <v>325</v>
      </c>
      <c r="S2" s="50" t="s">
        <v>326</v>
      </c>
      <c r="T2" s="50" t="s">
        <v>327</v>
      </c>
      <c r="U2" s="50" t="s">
        <v>328</v>
      </c>
      <c r="V2" s="50" t="s">
        <v>329</v>
      </c>
      <c r="W2" s="50" t="s">
        <v>330</v>
      </c>
      <c r="X2" s="50" t="s">
        <v>331</v>
      </c>
      <c r="Y2" s="50" t="s">
        <v>332</v>
      </c>
      <c r="Z2" s="50" t="s">
        <v>333</v>
      </c>
      <c r="AA2" s="50" t="s">
        <v>334</v>
      </c>
      <c r="AB2" s="50" t="s">
        <v>335</v>
      </c>
      <c r="AC2" s="50" t="s">
        <v>336</v>
      </c>
      <c r="AD2" s="50" t="s">
        <v>337</v>
      </c>
      <c r="AE2" s="50" t="s">
        <v>338</v>
      </c>
      <c r="AF2" s="51" t="s">
        <v>339</v>
      </c>
      <c r="AG2" s="109" t="s">
        <v>340</v>
      </c>
      <c r="AH2" s="392" t="s">
        <v>341</v>
      </c>
      <c r="AI2" s="392" t="s">
        <v>342</v>
      </c>
      <c r="AJ2" s="392" t="s">
        <v>343</v>
      </c>
      <c r="AK2" s="393" t="s">
        <v>344</v>
      </c>
      <c r="AL2" s="51" t="s">
        <v>345</v>
      </c>
      <c r="AM2" s="51" t="s">
        <v>346</v>
      </c>
      <c r="AN2" s="51" t="s">
        <v>347</v>
      </c>
      <c r="AO2" s="51" t="s">
        <v>348</v>
      </c>
      <c r="AP2" s="51" t="s">
        <v>349</v>
      </c>
      <c r="AQ2" s="51" t="s">
        <v>350</v>
      </c>
      <c r="AR2" s="51" t="s">
        <v>351</v>
      </c>
      <c r="AS2" s="51" t="s">
        <v>352</v>
      </c>
      <c r="AT2" s="51" t="s">
        <v>353</v>
      </c>
      <c r="AU2" s="51" t="s">
        <v>354</v>
      </c>
      <c r="AV2" s="51" t="s">
        <v>355</v>
      </c>
      <c r="AW2" s="51" t="s">
        <v>356</v>
      </c>
      <c r="AX2" s="51" t="s">
        <v>357</v>
      </c>
      <c r="AY2" s="51" t="s">
        <v>358</v>
      </c>
      <c r="AZ2" s="51" t="s">
        <v>359</v>
      </c>
      <c r="BA2" s="51" t="s">
        <v>360</v>
      </c>
      <c r="BB2" s="51" t="s">
        <v>361</v>
      </c>
      <c r="BC2" s="51" t="s">
        <v>362</v>
      </c>
      <c r="BD2" s="51" t="s">
        <v>363</v>
      </c>
      <c r="BE2" s="51" t="s">
        <v>364</v>
      </c>
      <c r="BF2" s="51" t="s">
        <v>365</v>
      </c>
      <c r="BG2" s="51" t="s">
        <v>366</v>
      </c>
      <c r="BH2" s="51" t="s">
        <v>367</v>
      </c>
      <c r="BI2" s="51" t="s">
        <v>368</v>
      </c>
      <c r="BJ2" s="51" t="s">
        <v>369</v>
      </c>
    </row>
    <row r="3" spans="1:64">
      <c r="A3" s="52" t="s">
        <v>56</v>
      </c>
      <c r="B3" s="53">
        <v>2112</v>
      </c>
      <c r="C3" s="53">
        <v>8525</v>
      </c>
      <c r="D3" s="53">
        <v>6294</v>
      </c>
      <c r="E3" s="53">
        <v>4117</v>
      </c>
      <c r="F3" s="53">
        <v>2039</v>
      </c>
      <c r="G3" s="53">
        <v>8613</v>
      </c>
      <c r="H3" s="53">
        <v>6328</v>
      </c>
      <c r="I3" s="53">
        <v>4132</v>
      </c>
      <c r="J3" s="53">
        <v>2094</v>
      </c>
      <c r="K3" s="53">
        <v>8301</v>
      </c>
      <c r="L3" s="53">
        <v>6119</v>
      </c>
      <c r="M3" s="53">
        <v>3971</v>
      </c>
      <c r="N3" s="53">
        <v>1973</v>
      </c>
      <c r="O3" s="53">
        <v>6869</v>
      </c>
      <c r="P3" s="53">
        <v>4964</v>
      </c>
      <c r="Q3" s="53">
        <v>3166</v>
      </c>
      <c r="R3" s="53">
        <v>1540</v>
      </c>
      <c r="S3" s="53">
        <v>6046</v>
      </c>
      <c r="T3" s="53">
        <v>4384</v>
      </c>
      <c r="U3" s="53">
        <v>2818</v>
      </c>
      <c r="V3" s="53">
        <v>1398</v>
      </c>
      <c r="W3" s="53">
        <v>5695</v>
      </c>
      <c r="X3" s="53">
        <v>4229</v>
      </c>
      <c r="Y3" s="53">
        <v>2755</v>
      </c>
      <c r="Z3" s="53">
        <v>1518</v>
      </c>
      <c r="AA3" s="53">
        <v>6493</v>
      </c>
      <c r="AB3" s="53">
        <v>4771</v>
      </c>
      <c r="AC3" s="53">
        <v>3142</v>
      </c>
      <c r="AD3" s="53">
        <v>1559</v>
      </c>
      <c r="AE3" s="53">
        <v>6218</v>
      </c>
      <c r="AF3" s="54">
        <v>4572</v>
      </c>
      <c r="AG3" s="113">
        <v>3034</v>
      </c>
      <c r="AH3" s="54">
        <v>1562</v>
      </c>
      <c r="AI3" s="54">
        <v>5784</v>
      </c>
      <c r="AJ3" s="54">
        <v>4141</v>
      </c>
      <c r="AK3" s="54">
        <v>2636</v>
      </c>
      <c r="AL3" s="54">
        <v>1222</v>
      </c>
      <c r="AM3" s="54">
        <v>5107</v>
      </c>
      <c r="AN3" s="54">
        <v>3740</v>
      </c>
      <c r="AO3" s="54">
        <v>2455</v>
      </c>
      <c r="AP3" s="54">
        <v>1234</v>
      </c>
      <c r="AQ3" s="54">
        <v>5674</v>
      </c>
      <c r="AR3" s="54">
        <v>4052</v>
      </c>
      <c r="AS3" s="54">
        <v>2593</v>
      </c>
      <c r="AT3" s="54">
        <v>1313</v>
      </c>
      <c r="AU3" s="54">
        <v>5313</v>
      </c>
      <c r="AV3" s="54">
        <v>3734</v>
      </c>
      <c r="AW3" s="54">
        <v>2431</v>
      </c>
      <c r="AX3" s="54">
        <v>1193</v>
      </c>
      <c r="AY3" s="68">
        <v>4893</v>
      </c>
      <c r="AZ3" s="68">
        <v>3452</v>
      </c>
      <c r="BA3" s="54">
        <v>2258</v>
      </c>
      <c r="BB3" s="54">
        <v>1127</v>
      </c>
      <c r="BC3" s="54">
        <v>4859</v>
      </c>
      <c r="BD3" s="54">
        <v>3455</v>
      </c>
      <c r="BE3" s="54">
        <v>2296</v>
      </c>
      <c r="BF3" s="54">
        <v>1084</v>
      </c>
      <c r="BG3" s="54">
        <v>4658</v>
      </c>
      <c r="BH3" s="54">
        <v>3287</v>
      </c>
      <c r="BI3" s="54">
        <v>2163</v>
      </c>
      <c r="BJ3" s="54">
        <v>1043</v>
      </c>
    </row>
    <row r="4" spans="1:64">
      <c r="A4" s="55" t="s">
        <v>57</v>
      </c>
      <c r="B4" s="56">
        <v>-1370</v>
      </c>
      <c r="C4" s="56">
        <v>-5436</v>
      </c>
      <c r="D4" s="56">
        <v>-4038</v>
      </c>
      <c r="E4" s="56">
        <v>-2560</v>
      </c>
      <c r="F4" s="56">
        <v>-1205</v>
      </c>
      <c r="G4" s="56">
        <v>-5747</v>
      </c>
      <c r="H4" s="56">
        <v>-4262</v>
      </c>
      <c r="I4" s="56">
        <v>-2769</v>
      </c>
      <c r="J4" s="56">
        <v>-1448</v>
      </c>
      <c r="K4" s="56">
        <v>-5751</v>
      </c>
      <c r="L4" s="56">
        <v>-4237</v>
      </c>
      <c r="M4" s="56">
        <v>-2713</v>
      </c>
      <c r="N4" s="56">
        <v>-1355</v>
      </c>
      <c r="O4" s="56">
        <v>-4738</v>
      </c>
      <c r="P4" s="56">
        <v>-3481</v>
      </c>
      <c r="Q4" s="56">
        <v>-2246</v>
      </c>
      <c r="R4" s="56">
        <v>-979</v>
      </c>
      <c r="S4" s="56">
        <v>-3898</v>
      </c>
      <c r="T4" s="56">
        <v>-2841</v>
      </c>
      <c r="U4" s="56">
        <v>-1826</v>
      </c>
      <c r="V4" s="56">
        <v>-933</v>
      </c>
      <c r="W4" s="56">
        <v>-3718</v>
      </c>
      <c r="X4" s="56">
        <v>-2795</v>
      </c>
      <c r="Y4" s="56">
        <v>-1755</v>
      </c>
      <c r="Z4" s="56">
        <v>-978</v>
      </c>
      <c r="AA4" s="56">
        <v>-4112</v>
      </c>
      <c r="AB4" s="56">
        <v>-3039</v>
      </c>
      <c r="AC4" s="56">
        <v>-1997</v>
      </c>
      <c r="AD4" s="56">
        <v>-993</v>
      </c>
      <c r="AE4" s="56">
        <v>-3934</v>
      </c>
      <c r="AF4" s="57">
        <v>-2894</v>
      </c>
      <c r="AG4" s="554">
        <v>-1915</v>
      </c>
      <c r="AH4" s="57">
        <v>-1002</v>
      </c>
      <c r="AI4" s="57">
        <v>-3678</v>
      </c>
      <c r="AJ4" s="57">
        <v>-2641</v>
      </c>
      <c r="AK4" s="57">
        <v>-1663</v>
      </c>
      <c r="AL4" s="57">
        <v>-768</v>
      </c>
      <c r="AM4" s="57">
        <v>-3084</v>
      </c>
      <c r="AN4" s="57">
        <v>-2278</v>
      </c>
      <c r="AO4" s="57">
        <v>-1487</v>
      </c>
      <c r="AP4" s="57">
        <v>-778</v>
      </c>
      <c r="AQ4" s="57">
        <v>-3463</v>
      </c>
      <c r="AR4" s="57">
        <v>-2472</v>
      </c>
      <c r="AS4" s="57">
        <v>-1578</v>
      </c>
      <c r="AT4" s="57">
        <v>-822</v>
      </c>
      <c r="AU4" s="57">
        <v>-3325</v>
      </c>
      <c r="AV4" s="57">
        <v>-2342</v>
      </c>
      <c r="AW4" s="57">
        <v>-1539</v>
      </c>
      <c r="AX4" s="57">
        <v>-769</v>
      </c>
      <c r="AY4" s="70">
        <v>-3081</v>
      </c>
      <c r="AZ4" s="70">
        <v>-2142</v>
      </c>
      <c r="BA4" s="57">
        <v>-1401</v>
      </c>
      <c r="BB4" s="57">
        <v>-705</v>
      </c>
      <c r="BC4" s="57">
        <v>-3157</v>
      </c>
      <c r="BD4" s="57">
        <v>-2227</v>
      </c>
      <c r="BE4" s="57">
        <v>-1497</v>
      </c>
      <c r="BF4" s="57">
        <v>-698</v>
      </c>
      <c r="BG4" s="57">
        <v>-2911</v>
      </c>
      <c r="BH4" s="57">
        <v>-2000</v>
      </c>
      <c r="BI4" s="57">
        <v>-1321</v>
      </c>
      <c r="BJ4" s="57">
        <v>-628</v>
      </c>
    </row>
    <row r="5" spans="1:64">
      <c r="A5" s="58" t="s">
        <v>58</v>
      </c>
      <c r="B5" s="187">
        <v>742</v>
      </c>
      <c r="C5" s="187">
        <v>3089</v>
      </c>
      <c r="D5" s="187">
        <v>2256</v>
      </c>
      <c r="E5" s="187">
        <v>1557</v>
      </c>
      <c r="F5" s="187">
        <v>834</v>
      </c>
      <c r="G5" s="187">
        <v>2866</v>
      </c>
      <c r="H5" s="187">
        <v>2066</v>
      </c>
      <c r="I5" s="187">
        <v>1363</v>
      </c>
      <c r="J5" s="1">
        <v>646</v>
      </c>
      <c r="K5" s="187">
        <v>2550</v>
      </c>
      <c r="L5" s="187">
        <v>1882</v>
      </c>
      <c r="M5" s="187">
        <v>1258</v>
      </c>
      <c r="N5" s="187">
        <v>618</v>
      </c>
      <c r="O5" s="187">
        <v>2131</v>
      </c>
      <c r="P5" s="187">
        <v>1483</v>
      </c>
      <c r="Q5" s="1">
        <v>920</v>
      </c>
      <c r="R5" s="1">
        <v>561</v>
      </c>
      <c r="S5" s="187">
        <v>2148</v>
      </c>
      <c r="T5" s="187">
        <v>1543</v>
      </c>
      <c r="U5" s="187">
        <v>992</v>
      </c>
      <c r="V5" s="187">
        <v>465</v>
      </c>
      <c r="W5" s="187">
        <v>1977</v>
      </c>
      <c r="X5" s="187">
        <v>1434</v>
      </c>
      <c r="Y5" s="187">
        <v>1000</v>
      </c>
      <c r="Z5" s="1">
        <v>540</v>
      </c>
      <c r="AA5" s="187">
        <v>2381</v>
      </c>
      <c r="AB5" s="187">
        <v>1732</v>
      </c>
      <c r="AC5" s="187">
        <v>1145</v>
      </c>
      <c r="AD5" s="187">
        <v>566</v>
      </c>
      <c r="AE5" s="187">
        <v>2284</v>
      </c>
      <c r="AF5" s="59">
        <v>1678</v>
      </c>
      <c r="AG5" s="396">
        <v>1119</v>
      </c>
      <c r="AH5" s="59">
        <v>560</v>
      </c>
      <c r="AI5" s="59">
        <v>2106</v>
      </c>
      <c r="AJ5" s="59">
        <v>1500</v>
      </c>
      <c r="AK5" s="59">
        <v>973</v>
      </c>
      <c r="AL5" s="59">
        <v>454</v>
      </c>
      <c r="AM5" s="59">
        <v>2023</v>
      </c>
      <c r="AN5" s="59">
        <v>1462</v>
      </c>
      <c r="AO5" s="59">
        <v>968</v>
      </c>
      <c r="AP5" s="59">
        <v>456</v>
      </c>
      <c r="AQ5" s="59">
        <v>2211</v>
      </c>
      <c r="AR5" s="59">
        <v>1580</v>
      </c>
      <c r="AS5" s="59">
        <v>1015</v>
      </c>
      <c r="AT5" s="59">
        <v>491</v>
      </c>
      <c r="AU5" s="59">
        <v>1988</v>
      </c>
      <c r="AV5" s="59">
        <v>1392</v>
      </c>
      <c r="AW5" s="59">
        <v>892</v>
      </c>
      <c r="AX5" s="59">
        <v>424</v>
      </c>
      <c r="AY5" s="71">
        <v>1812</v>
      </c>
      <c r="AZ5" s="71">
        <v>1310</v>
      </c>
      <c r="BA5" s="59">
        <v>857</v>
      </c>
      <c r="BB5" s="59">
        <v>422</v>
      </c>
      <c r="BC5" s="59">
        <v>1702</v>
      </c>
      <c r="BD5" s="59">
        <v>1228</v>
      </c>
      <c r="BE5" s="59">
        <v>799</v>
      </c>
      <c r="BF5" s="59">
        <v>386</v>
      </c>
      <c r="BG5" s="59">
        <v>1747</v>
      </c>
      <c r="BH5" s="59">
        <v>1287</v>
      </c>
      <c r="BI5" s="59">
        <v>842</v>
      </c>
      <c r="BJ5" s="59">
        <v>415</v>
      </c>
    </row>
    <row r="6" spans="1:64">
      <c r="A6" s="60"/>
      <c r="B6" s="61"/>
      <c r="C6" s="61"/>
      <c r="D6" s="61"/>
      <c r="E6" s="61"/>
      <c r="F6" s="61"/>
      <c r="G6" s="61"/>
      <c r="H6" s="61"/>
      <c r="I6" s="61"/>
      <c r="J6" s="61"/>
      <c r="K6" s="61"/>
      <c r="L6" s="61"/>
      <c r="M6" s="61"/>
      <c r="N6" s="61"/>
      <c r="O6" s="61"/>
      <c r="P6" s="61"/>
      <c r="Q6" s="61"/>
      <c r="R6" s="61"/>
      <c r="S6" s="61"/>
      <c r="T6" s="61"/>
      <c r="U6" s="61"/>
      <c r="V6" s="61"/>
      <c r="W6" s="61"/>
      <c r="X6" s="61"/>
      <c r="Y6" s="61"/>
      <c r="Z6" s="61"/>
      <c r="AA6" s="204"/>
      <c r="AB6" s="204"/>
      <c r="AC6" s="204"/>
      <c r="AD6" s="204"/>
      <c r="AE6" s="204"/>
      <c r="AF6" s="62"/>
      <c r="AG6" s="497"/>
      <c r="AH6" s="62"/>
      <c r="AI6" s="62"/>
      <c r="AJ6" s="62"/>
      <c r="AK6" s="62"/>
      <c r="AL6" s="62"/>
      <c r="AM6" s="62"/>
      <c r="AN6" s="62"/>
      <c r="AO6" s="62"/>
      <c r="AP6" s="62"/>
      <c r="AQ6" s="62"/>
      <c r="AR6" s="62"/>
      <c r="AS6" s="62"/>
      <c r="AT6" s="62"/>
      <c r="AU6" s="62"/>
      <c r="AV6" s="62"/>
      <c r="AW6" s="62"/>
      <c r="AX6" s="62"/>
      <c r="AY6" s="60"/>
      <c r="AZ6" s="60"/>
      <c r="BA6" s="62"/>
      <c r="BB6" s="62"/>
      <c r="BC6" s="62"/>
      <c r="BD6" s="62"/>
      <c r="BE6" s="62"/>
      <c r="BF6" s="62"/>
      <c r="BG6" s="62"/>
      <c r="BH6" s="62"/>
      <c r="BI6" s="62"/>
      <c r="BJ6" s="62"/>
    </row>
    <row r="7" spans="1:64">
      <c r="A7" s="52" t="s">
        <v>59</v>
      </c>
      <c r="B7" s="63" t="s">
        <v>60</v>
      </c>
      <c r="C7" s="63" t="s">
        <v>60</v>
      </c>
      <c r="D7" s="63" t="s">
        <v>60</v>
      </c>
      <c r="E7" s="63" t="s">
        <v>60</v>
      </c>
      <c r="F7" s="63" t="s">
        <v>60</v>
      </c>
      <c r="G7" s="63" t="s">
        <v>60</v>
      </c>
      <c r="H7" s="63" t="s">
        <v>60</v>
      </c>
      <c r="I7" s="63" t="s">
        <v>60</v>
      </c>
      <c r="J7" s="63" t="s">
        <v>60</v>
      </c>
      <c r="K7" s="63" t="s">
        <v>60</v>
      </c>
      <c r="L7" s="63" t="s">
        <v>60</v>
      </c>
      <c r="M7" s="63" t="s">
        <v>60</v>
      </c>
      <c r="N7" s="63" t="s">
        <v>60</v>
      </c>
      <c r="O7" s="63" t="s">
        <v>60</v>
      </c>
      <c r="P7" s="63" t="s">
        <v>60</v>
      </c>
      <c r="Q7" s="63" t="s">
        <v>60</v>
      </c>
      <c r="R7" s="63" t="s">
        <v>60</v>
      </c>
      <c r="S7" s="63" t="s">
        <v>60</v>
      </c>
      <c r="T7" s="63" t="s">
        <v>60</v>
      </c>
      <c r="U7" s="63" t="s">
        <v>60</v>
      </c>
      <c r="V7" s="63" t="s">
        <v>60</v>
      </c>
      <c r="W7" s="63" t="s">
        <v>60</v>
      </c>
      <c r="X7" s="63" t="s">
        <v>60</v>
      </c>
      <c r="Y7" s="63" t="s">
        <v>60</v>
      </c>
      <c r="Z7" s="64" t="s">
        <v>60</v>
      </c>
      <c r="AA7" s="5" t="s">
        <v>60</v>
      </c>
      <c r="AB7" s="5" t="s">
        <v>60</v>
      </c>
      <c r="AC7" s="5" t="s">
        <v>60</v>
      </c>
      <c r="AD7" s="5" t="s">
        <v>60</v>
      </c>
      <c r="AE7" s="5">
        <v>4</v>
      </c>
      <c r="AF7" s="67">
        <v>4</v>
      </c>
      <c r="AG7" s="462">
        <v>4</v>
      </c>
      <c r="AH7" s="67" t="s">
        <v>60</v>
      </c>
      <c r="AI7" s="67">
        <v>6</v>
      </c>
      <c r="AJ7" s="67">
        <v>4</v>
      </c>
      <c r="AK7" s="67">
        <v>4</v>
      </c>
      <c r="AL7" s="67" t="s">
        <v>60</v>
      </c>
      <c r="AM7" s="404" t="s">
        <v>60</v>
      </c>
      <c r="AN7" s="122" t="s">
        <v>60</v>
      </c>
      <c r="AO7" s="122" t="s">
        <v>60</v>
      </c>
      <c r="AP7" s="122" t="s">
        <v>60</v>
      </c>
      <c r="AQ7" s="54">
        <v>0</v>
      </c>
      <c r="AR7" s="54">
        <v>0</v>
      </c>
      <c r="AS7" s="54">
        <v>0</v>
      </c>
      <c r="AT7" s="54">
        <v>0</v>
      </c>
      <c r="AU7" s="54">
        <v>5</v>
      </c>
      <c r="AV7" s="68">
        <v>4</v>
      </c>
      <c r="AW7" s="54">
        <v>1</v>
      </c>
      <c r="AX7" s="54">
        <v>0</v>
      </c>
      <c r="AY7" s="68">
        <v>12</v>
      </c>
      <c r="AZ7" s="68">
        <v>12</v>
      </c>
      <c r="BA7" s="54">
        <v>10</v>
      </c>
      <c r="BB7" s="54">
        <v>7</v>
      </c>
      <c r="BC7" s="54">
        <v>13</v>
      </c>
      <c r="BD7" s="54">
        <v>4</v>
      </c>
      <c r="BE7" s="67" t="s">
        <v>60</v>
      </c>
      <c r="BF7" s="67" t="s">
        <v>60</v>
      </c>
      <c r="BG7" s="54">
        <v>1</v>
      </c>
      <c r="BH7" s="67" t="s">
        <v>60</v>
      </c>
      <c r="BI7" s="67" t="s">
        <v>60</v>
      </c>
      <c r="BJ7" s="67" t="s">
        <v>60</v>
      </c>
    </row>
    <row r="8" spans="1:64">
      <c r="A8" s="52"/>
      <c r="B8" s="2"/>
      <c r="C8" s="2"/>
      <c r="D8" s="2"/>
      <c r="E8" s="2"/>
      <c r="F8" s="2"/>
      <c r="G8" s="2"/>
      <c r="H8" s="2"/>
      <c r="I8" s="2"/>
      <c r="J8" s="2"/>
      <c r="K8" s="2"/>
      <c r="L8" s="2"/>
      <c r="M8" s="2"/>
      <c r="N8" s="2"/>
      <c r="O8" s="2"/>
      <c r="P8" s="2"/>
      <c r="Q8" s="2"/>
      <c r="R8" s="2"/>
      <c r="S8" s="2"/>
      <c r="T8" s="2"/>
      <c r="U8" s="2"/>
      <c r="V8" s="2"/>
      <c r="W8" s="2"/>
      <c r="X8" s="2"/>
      <c r="Y8" s="2"/>
      <c r="Z8" s="2"/>
      <c r="AA8" s="5"/>
      <c r="AB8" s="5"/>
      <c r="AC8" s="5"/>
      <c r="AD8" s="5"/>
      <c r="AE8" s="5"/>
      <c r="AF8" s="67"/>
      <c r="AG8" s="462"/>
      <c r="AH8" s="67"/>
      <c r="AI8" s="67"/>
      <c r="AJ8" s="67"/>
      <c r="AK8" s="67"/>
      <c r="AL8" s="67"/>
      <c r="AM8" s="404"/>
      <c r="AN8" s="122"/>
      <c r="AO8" s="122"/>
      <c r="AP8" s="122"/>
      <c r="AQ8" s="54"/>
      <c r="AR8" s="54"/>
      <c r="AS8" s="54"/>
      <c r="AT8" s="54"/>
      <c r="AU8" s="54"/>
      <c r="AV8" s="68"/>
      <c r="AW8" s="54"/>
      <c r="AX8" s="54"/>
      <c r="AY8" s="68"/>
      <c r="AZ8" s="68"/>
      <c r="BA8" s="54"/>
      <c r="BB8" s="54"/>
      <c r="BC8" s="54"/>
      <c r="BD8" s="54"/>
      <c r="BE8" s="67"/>
      <c r="BF8" s="67"/>
      <c r="BG8" s="54"/>
      <c r="BH8" s="67"/>
      <c r="BI8" s="67"/>
      <c r="BJ8" s="67"/>
    </row>
    <row r="9" spans="1:64">
      <c r="A9" s="52" t="s">
        <v>61</v>
      </c>
      <c r="B9" s="53">
        <v>-276</v>
      </c>
      <c r="C9" s="53">
        <v>-1184</v>
      </c>
      <c r="D9" s="53">
        <v>-866</v>
      </c>
      <c r="E9" s="53">
        <v>-603</v>
      </c>
      <c r="F9" s="53">
        <v>-283</v>
      </c>
      <c r="G9" s="53">
        <v>-1160</v>
      </c>
      <c r="H9" s="2">
        <v>-833</v>
      </c>
      <c r="I9" s="2">
        <v>-565</v>
      </c>
      <c r="J9" s="2">
        <v>-267</v>
      </c>
      <c r="K9" s="53">
        <v>-1073</v>
      </c>
      <c r="L9" s="53">
        <v>-773</v>
      </c>
      <c r="M9" s="53">
        <v>-525</v>
      </c>
      <c r="N9" s="53">
        <v>-258</v>
      </c>
      <c r="O9" s="53">
        <v>-1009</v>
      </c>
      <c r="P9" s="2">
        <v>-726</v>
      </c>
      <c r="Q9" s="2">
        <v>-492</v>
      </c>
      <c r="R9" s="2">
        <v>-246</v>
      </c>
      <c r="S9" s="2">
        <v>-938</v>
      </c>
      <c r="T9" s="2">
        <v>-662</v>
      </c>
      <c r="U9" s="2">
        <v>-453</v>
      </c>
      <c r="V9" s="2">
        <v>-211</v>
      </c>
      <c r="W9" s="2">
        <v>-951</v>
      </c>
      <c r="X9" s="2">
        <v>-698</v>
      </c>
      <c r="Y9" s="2">
        <v>-450</v>
      </c>
      <c r="Z9" s="2">
        <v>-237</v>
      </c>
      <c r="AA9" s="53">
        <v>-1011</v>
      </c>
      <c r="AB9" s="53">
        <v>-740</v>
      </c>
      <c r="AC9" s="53">
        <v>-496</v>
      </c>
      <c r="AD9" s="53">
        <v>-243</v>
      </c>
      <c r="AE9" s="53">
        <v>-1025</v>
      </c>
      <c r="AF9" s="54">
        <v>-746</v>
      </c>
      <c r="AG9" s="113">
        <v>-516</v>
      </c>
      <c r="AH9" s="54">
        <v>-248</v>
      </c>
      <c r="AI9" s="54">
        <v>-972</v>
      </c>
      <c r="AJ9" s="54">
        <v>-691</v>
      </c>
      <c r="AK9" s="54">
        <v>-459</v>
      </c>
      <c r="AL9" s="54">
        <v>-200</v>
      </c>
      <c r="AM9" s="54">
        <v>-806</v>
      </c>
      <c r="AN9" s="54">
        <v>-599</v>
      </c>
      <c r="AO9" s="54">
        <v>-410</v>
      </c>
      <c r="AP9" s="54">
        <v>-195</v>
      </c>
      <c r="AQ9" s="54">
        <v>-949</v>
      </c>
      <c r="AR9" s="54">
        <v>-712</v>
      </c>
      <c r="AS9" s="68">
        <v>-484</v>
      </c>
      <c r="AT9" s="68">
        <v>-245</v>
      </c>
      <c r="AU9" s="54">
        <v>-892</v>
      </c>
      <c r="AV9" s="68">
        <v>-655</v>
      </c>
      <c r="AW9" s="68">
        <v>-460</v>
      </c>
      <c r="AX9" s="68">
        <v>-203</v>
      </c>
      <c r="AY9" s="68">
        <v>-850</v>
      </c>
      <c r="AZ9" s="68">
        <v>-631</v>
      </c>
      <c r="BA9" s="54">
        <v>-434</v>
      </c>
      <c r="BB9" s="54">
        <v>-206</v>
      </c>
      <c r="BC9" s="54">
        <v>-888</v>
      </c>
      <c r="BD9" s="54">
        <v>-677</v>
      </c>
      <c r="BE9" s="54">
        <v>-492</v>
      </c>
      <c r="BF9" s="54">
        <v>-222</v>
      </c>
      <c r="BG9" s="54">
        <v>-915</v>
      </c>
      <c r="BH9" s="54">
        <v>-667</v>
      </c>
      <c r="BI9" s="54">
        <v>-464</v>
      </c>
      <c r="BJ9" s="54">
        <v>-221</v>
      </c>
    </row>
    <row r="10" spans="1:64">
      <c r="A10" s="55" t="s">
        <v>62</v>
      </c>
      <c r="B10" s="56">
        <v>-192</v>
      </c>
      <c r="C10" s="56">
        <v>-797</v>
      </c>
      <c r="D10" s="56">
        <v>-597</v>
      </c>
      <c r="E10" s="56">
        <v>-416</v>
      </c>
      <c r="F10" s="56">
        <v>-201</v>
      </c>
      <c r="G10" s="56">
        <v>-899</v>
      </c>
      <c r="H10" s="69">
        <v>-678</v>
      </c>
      <c r="I10" s="69">
        <v>-481</v>
      </c>
      <c r="J10" s="69">
        <v>-186</v>
      </c>
      <c r="K10" s="56">
        <v>-742</v>
      </c>
      <c r="L10" s="56">
        <v>-548</v>
      </c>
      <c r="M10" s="56">
        <v>-373</v>
      </c>
      <c r="N10" s="56">
        <v>-182</v>
      </c>
      <c r="O10" s="56">
        <v>-656</v>
      </c>
      <c r="P10" s="69">
        <v>-478</v>
      </c>
      <c r="Q10" s="69">
        <v>-335</v>
      </c>
      <c r="R10" s="69">
        <v>-161</v>
      </c>
      <c r="S10" s="69">
        <v>-645</v>
      </c>
      <c r="T10" s="69">
        <v>-473</v>
      </c>
      <c r="U10" s="69">
        <v>-310</v>
      </c>
      <c r="V10" s="69">
        <v>-151</v>
      </c>
      <c r="W10" s="69">
        <v>-584</v>
      </c>
      <c r="X10" s="69">
        <v>-408</v>
      </c>
      <c r="Y10" s="69">
        <v>-304</v>
      </c>
      <c r="Z10" s="69">
        <v>-158</v>
      </c>
      <c r="AA10" s="56">
        <v>-643</v>
      </c>
      <c r="AB10" s="56">
        <v>-474</v>
      </c>
      <c r="AC10" s="56">
        <v>-326</v>
      </c>
      <c r="AD10" s="56">
        <v>-159</v>
      </c>
      <c r="AE10" s="56">
        <v>-603</v>
      </c>
      <c r="AF10" s="57">
        <v>-435</v>
      </c>
      <c r="AG10" s="554">
        <v>-286</v>
      </c>
      <c r="AH10" s="57">
        <v>-146</v>
      </c>
      <c r="AI10" s="57">
        <v>-613</v>
      </c>
      <c r="AJ10" s="57">
        <v>-457</v>
      </c>
      <c r="AK10" s="57">
        <v>-331</v>
      </c>
      <c r="AL10" s="57">
        <v>-157</v>
      </c>
      <c r="AM10" s="57">
        <v>-582</v>
      </c>
      <c r="AN10" s="57">
        <v>-408</v>
      </c>
      <c r="AO10" s="57">
        <v>-298</v>
      </c>
      <c r="AP10" s="57">
        <v>-149</v>
      </c>
      <c r="AQ10" s="57">
        <v>-591</v>
      </c>
      <c r="AR10" s="57">
        <v>-436</v>
      </c>
      <c r="AS10" s="70">
        <v>-311</v>
      </c>
      <c r="AT10" s="70">
        <v>-156</v>
      </c>
      <c r="AU10" s="57">
        <v>-524</v>
      </c>
      <c r="AV10" s="70">
        <v>-426</v>
      </c>
      <c r="AW10" s="70">
        <v>-296</v>
      </c>
      <c r="AX10" s="70">
        <v>-169</v>
      </c>
      <c r="AY10" s="70">
        <v>-556</v>
      </c>
      <c r="AZ10" s="70">
        <v>-448</v>
      </c>
      <c r="BA10" s="57">
        <v>-321</v>
      </c>
      <c r="BB10" s="57">
        <v>-165</v>
      </c>
      <c r="BC10" s="57">
        <v>-702</v>
      </c>
      <c r="BD10" s="57">
        <v>-512</v>
      </c>
      <c r="BE10" s="57">
        <v>-354</v>
      </c>
      <c r="BF10" s="57">
        <v>-158</v>
      </c>
      <c r="BG10" s="57">
        <v>-473</v>
      </c>
      <c r="BH10" s="57">
        <v>-344</v>
      </c>
      <c r="BI10" s="57">
        <v>-231</v>
      </c>
      <c r="BJ10" s="57">
        <v>-121</v>
      </c>
    </row>
    <row r="11" spans="1:64">
      <c r="A11" s="58" t="s">
        <v>370</v>
      </c>
      <c r="B11" s="187">
        <v>274</v>
      </c>
      <c r="C11" s="187">
        <v>1108</v>
      </c>
      <c r="D11" s="187">
        <v>793</v>
      </c>
      <c r="E11" s="187">
        <v>538</v>
      </c>
      <c r="F11" s="187">
        <v>350</v>
      </c>
      <c r="G11" s="187">
        <v>807</v>
      </c>
      <c r="H11" s="1">
        <v>555</v>
      </c>
      <c r="I11" s="1">
        <v>317</v>
      </c>
      <c r="J11" s="1">
        <v>193</v>
      </c>
      <c r="K11" s="187">
        <v>735</v>
      </c>
      <c r="L11" s="187">
        <v>561</v>
      </c>
      <c r="M11" s="187">
        <v>360</v>
      </c>
      <c r="N11" s="187">
        <v>178</v>
      </c>
      <c r="O11" s="187">
        <v>466</v>
      </c>
      <c r="P11" s="1">
        <v>279</v>
      </c>
      <c r="Q11" s="1">
        <v>93</v>
      </c>
      <c r="R11" s="1">
        <v>154</v>
      </c>
      <c r="S11" s="1">
        <v>565</v>
      </c>
      <c r="T11" s="1">
        <v>408</v>
      </c>
      <c r="U11" s="1">
        <v>229</v>
      </c>
      <c r="V11" s="1">
        <v>103</v>
      </c>
      <c r="W11" s="1">
        <v>442</v>
      </c>
      <c r="X11" s="1">
        <v>328</v>
      </c>
      <c r="Y11" s="1">
        <v>246</v>
      </c>
      <c r="Z11" s="1">
        <v>145</v>
      </c>
      <c r="AA11" s="187">
        <v>727</v>
      </c>
      <c r="AB11" s="187">
        <v>518</v>
      </c>
      <c r="AC11" s="187">
        <v>323</v>
      </c>
      <c r="AD11" s="187">
        <v>164</v>
      </c>
      <c r="AE11" s="187">
        <v>660</v>
      </c>
      <c r="AF11" s="59">
        <v>501</v>
      </c>
      <c r="AG11" s="396">
        <v>321</v>
      </c>
      <c r="AH11" s="59">
        <v>166</v>
      </c>
      <c r="AI11" s="59">
        <v>527</v>
      </c>
      <c r="AJ11" s="59">
        <v>356</v>
      </c>
      <c r="AK11" s="59">
        <v>187</v>
      </c>
      <c r="AL11" s="59">
        <v>97</v>
      </c>
      <c r="AM11" s="59">
        <v>635</v>
      </c>
      <c r="AN11" s="59">
        <v>455</v>
      </c>
      <c r="AO11" s="59">
        <v>260</v>
      </c>
      <c r="AP11" s="59">
        <v>112</v>
      </c>
      <c r="AQ11" s="59">
        <v>671</v>
      </c>
      <c r="AR11" s="59">
        <v>432</v>
      </c>
      <c r="AS11" s="71">
        <v>220</v>
      </c>
      <c r="AT11" s="71">
        <v>90</v>
      </c>
      <c r="AU11" s="59">
        <v>577</v>
      </c>
      <c r="AV11" s="71">
        <v>315</v>
      </c>
      <c r="AW11" s="71">
        <v>137</v>
      </c>
      <c r="AX11" s="71">
        <v>52</v>
      </c>
      <c r="AY11" s="71">
        <v>418</v>
      </c>
      <c r="AZ11" s="71">
        <v>243</v>
      </c>
      <c r="BA11" s="59">
        <v>112</v>
      </c>
      <c r="BB11" s="59">
        <v>58</v>
      </c>
      <c r="BC11" s="59">
        <v>125</v>
      </c>
      <c r="BD11" s="59">
        <v>43</v>
      </c>
      <c r="BE11" s="59">
        <v>-47</v>
      </c>
      <c r="BF11" s="59">
        <v>6</v>
      </c>
      <c r="BG11" s="59">
        <v>360</v>
      </c>
      <c r="BH11" s="59">
        <v>276</v>
      </c>
      <c r="BI11" s="59">
        <v>147</v>
      </c>
      <c r="BJ11" s="59">
        <v>73</v>
      </c>
    </row>
    <row r="12" spans="1:64">
      <c r="A12" s="60"/>
      <c r="B12" s="2"/>
      <c r="C12" s="2"/>
      <c r="D12" s="2"/>
      <c r="E12" s="2"/>
      <c r="F12" s="2"/>
      <c r="G12" s="2"/>
      <c r="H12" s="61"/>
      <c r="I12" s="61"/>
      <c r="J12" s="61"/>
      <c r="K12" s="2"/>
      <c r="L12" s="2"/>
      <c r="M12" s="2"/>
      <c r="N12" s="2"/>
      <c r="O12" s="2"/>
      <c r="P12" s="3"/>
      <c r="Q12" s="61"/>
      <c r="R12" s="61"/>
      <c r="S12" s="61"/>
      <c r="T12" s="61"/>
      <c r="U12" s="61"/>
      <c r="V12" s="61"/>
      <c r="W12" s="61"/>
      <c r="X12" s="61"/>
      <c r="Y12" s="61"/>
      <c r="Z12" s="61"/>
      <c r="AA12" s="204"/>
      <c r="AB12" s="204"/>
      <c r="AC12" s="204"/>
      <c r="AD12" s="204"/>
      <c r="AE12" s="204"/>
      <c r="AF12" s="62"/>
      <c r="AG12" s="497"/>
      <c r="AH12" s="62"/>
      <c r="AI12" s="62"/>
      <c r="AJ12" s="62"/>
      <c r="AK12" s="62"/>
      <c r="AL12" s="62"/>
      <c r="AM12" s="54"/>
      <c r="AN12" s="54"/>
      <c r="AO12" s="54"/>
      <c r="AP12" s="54"/>
      <c r="AQ12" s="54"/>
      <c r="AR12" s="62"/>
      <c r="AS12" s="62"/>
      <c r="AT12" s="62"/>
      <c r="AU12" s="54"/>
      <c r="AV12" s="62"/>
      <c r="AW12" s="62"/>
      <c r="AX12" s="62"/>
      <c r="AY12" s="60"/>
      <c r="AZ12" s="60"/>
      <c r="BA12" s="62"/>
      <c r="BB12" s="62"/>
      <c r="BC12" s="62"/>
      <c r="BD12" s="62"/>
      <c r="BE12" s="62"/>
      <c r="BF12" s="62"/>
      <c r="BG12" s="62"/>
      <c r="BH12" s="62"/>
      <c r="BI12" s="62"/>
      <c r="BJ12" s="62"/>
      <c r="BL12" s="308"/>
    </row>
    <row r="13" spans="1:64">
      <c r="A13" s="72" t="s">
        <v>64</v>
      </c>
      <c r="B13" s="73">
        <v>0</v>
      </c>
      <c r="C13" s="73">
        <v>13</v>
      </c>
      <c r="D13" s="73">
        <v>13</v>
      </c>
      <c r="E13" s="73">
        <v>8</v>
      </c>
      <c r="F13" s="73">
        <v>18</v>
      </c>
      <c r="G13" s="73">
        <v>-35</v>
      </c>
      <c r="H13" s="73">
        <v>-39</v>
      </c>
      <c r="I13" s="73">
        <v>-13</v>
      </c>
      <c r="J13" s="73">
        <v>-29</v>
      </c>
      <c r="K13" s="73">
        <v>-43</v>
      </c>
      <c r="L13" s="73">
        <v>-70</v>
      </c>
      <c r="M13" s="73">
        <v>-137</v>
      </c>
      <c r="N13" s="73">
        <v>-71</v>
      </c>
      <c r="O13" s="73">
        <v>-143</v>
      </c>
      <c r="P13" s="73">
        <v>-116</v>
      </c>
      <c r="Q13" s="73">
        <v>-64</v>
      </c>
      <c r="R13" s="73">
        <v>6</v>
      </c>
      <c r="S13" s="73">
        <v>33</v>
      </c>
      <c r="T13" s="73">
        <v>24</v>
      </c>
      <c r="U13" s="73">
        <v>25</v>
      </c>
      <c r="V13" s="73">
        <v>31</v>
      </c>
      <c r="W13" s="73">
        <v>-10</v>
      </c>
      <c r="X13" s="73">
        <v>-44</v>
      </c>
      <c r="Y13" s="73">
        <v>-33</v>
      </c>
      <c r="Z13" s="73">
        <v>-78</v>
      </c>
      <c r="AA13" s="385">
        <v>-19</v>
      </c>
      <c r="AB13" s="385">
        <v>-32</v>
      </c>
      <c r="AC13" s="385">
        <v>-24</v>
      </c>
      <c r="AD13" s="385">
        <v>-12</v>
      </c>
      <c r="AE13" s="385">
        <v>-16</v>
      </c>
      <c r="AF13" s="74">
        <v>-20</v>
      </c>
      <c r="AG13" s="555">
        <v>-25</v>
      </c>
      <c r="AH13" s="74">
        <v>-22</v>
      </c>
      <c r="AI13" s="74">
        <v>-17</v>
      </c>
      <c r="AJ13" s="74">
        <v>-10</v>
      </c>
      <c r="AK13" s="74">
        <v>-3</v>
      </c>
      <c r="AL13" s="74">
        <v>-1</v>
      </c>
      <c r="AM13" s="74">
        <v>-8</v>
      </c>
      <c r="AN13" s="74">
        <v>2</v>
      </c>
      <c r="AO13" s="74">
        <v>-6</v>
      </c>
      <c r="AP13" s="74">
        <v>-8</v>
      </c>
      <c r="AQ13" s="74">
        <v>-1</v>
      </c>
      <c r="AR13" s="54">
        <v>5</v>
      </c>
      <c r="AS13" s="68">
        <v>9</v>
      </c>
      <c r="AT13" s="68">
        <v>6</v>
      </c>
      <c r="AU13" s="74">
        <v>-11</v>
      </c>
      <c r="AV13" s="68">
        <v>3</v>
      </c>
      <c r="AW13" s="68">
        <v>-4</v>
      </c>
      <c r="AX13" s="68">
        <v>-1</v>
      </c>
      <c r="AY13" s="68">
        <v>-12</v>
      </c>
      <c r="AZ13" s="68">
        <v>-7</v>
      </c>
      <c r="BA13" s="54">
        <v>-41</v>
      </c>
      <c r="BB13" s="54">
        <v>37</v>
      </c>
      <c r="BC13" s="54">
        <v>20</v>
      </c>
      <c r="BD13" s="54">
        <v>-19</v>
      </c>
      <c r="BE13" s="54">
        <v>-5</v>
      </c>
      <c r="BF13" s="54">
        <v>4</v>
      </c>
      <c r="BG13" s="54">
        <v>-12</v>
      </c>
      <c r="BH13" s="54">
        <v>-2</v>
      </c>
      <c r="BI13" s="54">
        <v>0</v>
      </c>
      <c r="BJ13" s="54">
        <v>9</v>
      </c>
      <c r="BL13" s="308"/>
    </row>
    <row r="14" spans="1:64">
      <c r="A14" s="52" t="s">
        <v>65</v>
      </c>
      <c r="B14" s="2">
        <v>20</v>
      </c>
      <c r="C14" s="2">
        <v>42</v>
      </c>
      <c r="D14" s="2">
        <v>32</v>
      </c>
      <c r="E14" s="2">
        <v>23</v>
      </c>
      <c r="F14" s="2">
        <v>14</v>
      </c>
      <c r="G14" s="2">
        <v>111</v>
      </c>
      <c r="H14" s="2">
        <v>88</v>
      </c>
      <c r="I14" s="2">
        <v>68</v>
      </c>
      <c r="J14" s="2">
        <v>35</v>
      </c>
      <c r="K14" s="2">
        <v>128</v>
      </c>
      <c r="L14" s="2">
        <v>89</v>
      </c>
      <c r="M14" s="2">
        <v>56</v>
      </c>
      <c r="N14" s="2">
        <v>23</v>
      </c>
      <c r="O14" s="2">
        <v>83</v>
      </c>
      <c r="P14" s="2">
        <v>65</v>
      </c>
      <c r="Q14" s="2">
        <v>30</v>
      </c>
      <c r="R14" s="2">
        <v>17</v>
      </c>
      <c r="S14" s="2">
        <v>9</v>
      </c>
      <c r="T14" s="2">
        <v>5</v>
      </c>
      <c r="U14" s="2">
        <v>3</v>
      </c>
      <c r="V14" s="2">
        <v>1</v>
      </c>
      <c r="W14" s="2">
        <v>3</v>
      </c>
      <c r="X14" s="2">
        <v>2</v>
      </c>
      <c r="Y14" s="2">
        <v>2</v>
      </c>
      <c r="Z14" s="2">
        <v>1</v>
      </c>
      <c r="AA14" s="53">
        <v>2</v>
      </c>
      <c r="AB14" s="53">
        <v>2</v>
      </c>
      <c r="AC14" s="53">
        <v>1</v>
      </c>
      <c r="AD14" s="53">
        <v>1</v>
      </c>
      <c r="AE14" s="53">
        <v>5</v>
      </c>
      <c r="AF14" s="54">
        <v>4</v>
      </c>
      <c r="AG14" s="113">
        <v>4</v>
      </c>
      <c r="AH14" s="54">
        <v>0</v>
      </c>
      <c r="AI14" s="54">
        <v>7</v>
      </c>
      <c r="AJ14" s="54">
        <v>7</v>
      </c>
      <c r="AK14" s="54">
        <v>7</v>
      </c>
      <c r="AL14" s="54">
        <v>6</v>
      </c>
      <c r="AM14" s="54">
        <v>17</v>
      </c>
      <c r="AN14" s="54">
        <v>12</v>
      </c>
      <c r="AO14" s="54">
        <v>7</v>
      </c>
      <c r="AP14" s="54">
        <v>2</v>
      </c>
      <c r="AQ14" s="54">
        <v>6</v>
      </c>
      <c r="AR14" s="54">
        <v>0</v>
      </c>
      <c r="AS14" s="68">
        <v>0</v>
      </c>
      <c r="AT14" s="68">
        <v>0</v>
      </c>
      <c r="AU14" s="54">
        <v>4</v>
      </c>
      <c r="AV14" s="68">
        <v>4</v>
      </c>
      <c r="AW14" s="68">
        <v>3</v>
      </c>
      <c r="AX14" s="68">
        <v>1</v>
      </c>
      <c r="AY14" s="68">
        <v>24</v>
      </c>
      <c r="AZ14" s="68">
        <v>22</v>
      </c>
      <c r="BA14" s="54">
        <v>20</v>
      </c>
      <c r="BB14" s="54">
        <v>9</v>
      </c>
      <c r="BC14" s="54">
        <v>5</v>
      </c>
      <c r="BD14" s="54">
        <v>3</v>
      </c>
      <c r="BE14" s="54">
        <v>3</v>
      </c>
      <c r="BF14" s="54">
        <v>2</v>
      </c>
      <c r="BG14" s="54">
        <v>11</v>
      </c>
      <c r="BH14" s="54">
        <v>8</v>
      </c>
      <c r="BI14" s="54">
        <v>5</v>
      </c>
      <c r="BJ14" s="54">
        <v>3</v>
      </c>
      <c r="BL14" s="308"/>
    </row>
    <row r="15" spans="1:64">
      <c r="A15" s="55" t="s">
        <v>66</v>
      </c>
      <c r="B15" s="69">
        <v>-21</v>
      </c>
      <c r="C15" s="69">
        <v>-145</v>
      </c>
      <c r="D15" s="69">
        <v>-119</v>
      </c>
      <c r="E15" s="69">
        <v>-81</v>
      </c>
      <c r="F15" s="69">
        <v>-47</v>
      </c>
      <c r="G15" s="69">
        <v>-224</v>
      </c>
      <c r="H15" s="69">
        <v>-177</v>
      </c>
      <c r="I15" s="69">
        <v>-111</v>
      </c>
      <c r="J15" s="69">
        <v>-51</v>
      </c>
      <c r="K15" s="69">
        <v>-250</v>
      </c>
      <c r="L15" s="69">
        <v>-156</v>
      </c>
      <c r="M15" s="69">
        <v>-92</v>
      </c>
      <c r="N15" s="69">
        <v>-39</v>
      </c>
      <c r="O15" s="69">
        <v>-63</v>
      </c>
      <c r="P15" s="69">
        <v>-35</v>
      </c>
      <c r="Q15" s="69">
        <v>-20</v>
      </c>
      <c r="R15" s="69">
        <v>-10</v>
      </c>
      <c r="S15" s="69">
        <v>-49</v>
      </c>
      <c r="T15" s="69">
        <v>-37</v>
      </c>
      <c r="U15" s="69">
        <v>-25</v>
      </c>
      <c r="V15" s="69">
        <v>-12</v>
      </c>
      <c r="W15" s="69">
        <v>-52</v>
      </c>
      <c r="X15" s="69">
        <v>-39</v>
      </c>
      <c r="Y15" s="69">
        <v>-26</v>
      </c>
      <c r="Z15" s="69">
        <v>-12</v>
      </c>
      <c r="AA15" s="56">
        <v>-62</v>
      </c>
      <c r="AB15" s="56">
        <v>-53</v>
      </c>
      <c r="AC15" s="56">
        <v>-40</v>
      </c>
      <c r="AD15" s="56">
        <v>-22</v>
      </c>
      <c r="AE15" s="56">
        <v>-87</v>
      </c>
      <c r="AF15" s="57">
        <v>-66</v>
      </c>
      <c r="AG15" s="554">
        <v>-48</v>
      </c>
      <c r="AH15" s="57">
        <v>-20</v>
      </c>
      <c r="AI15" s="57">
        <v>-74</v>
      </c>
      <c r="AJ15" s="57">
        <v>-54</v>
      </c>
      <c r="AK15" s="57">
        <v>-34</v>
      </c>
      <c r="AL15" s="57">
        <v>-16</v>
      </c>
      <c r="AM15" s="57">
        <v>-175</v>
      </c>
      <c r="AN15" s="57">
        <v>-155</v>
      </c>
      <c r="AO15" s="57">
        <v>-75</v>
      </c>
      <c r="AP15" s="57">
        <v>-38</v>
      </c>
      <c r="AQ15" s="57">
        <v>-183</v>
      </c>
      <c r="AR15" s="57">
        <v>-135</v>
      </c>
      <c r="AS15" s="57">
        <v>-96</v>
      </c>
      <c r="AT15" s="57">
        <v>-54</v>
      </c>
      <c r="AU15" s="57">
        <v>-232</v>
      </c>
      <c r="AV15" s="70">
        <v>-175</v>
      </c>
      <c r="AW15" s="70">
        <v>-115</v>
      </c>
      <c r="AX15" s="70">
        <v>-50</v>
      </c>
      <c r="AY15" s="70">
        <v>-220</v>
      </c>
      <c r="AZ15" s="70">
        <v>-175</v>
      </c>
      <c r="BA15" s="57">
        <v>-109</v>
      </c>
      <c r="BB15" s="57">
        <v>-55</v>
      </c>
      <c r="BC15" s="57">
        <v>-290</v>
      </c>
      <c r="BD15" s="57">
        <v>-239</v>
      </c>
      <c r="BE15" s="57">
        <v>-193</v>
      </c>
      <c r="BF15" s="57">
        <v>-124</v>
      </c>
      <c r="BG15" s="57">
        <v>-599</v>
      </c>
      <c r="BH15" s="57">
        <v>-465</v>
      </c>
      <c r="BI15" s="57">
        <v>-326</v>
      </c>
      <c r="BJ15" s="57">
        <v>-172</v>
      </c>
      <c r="BL15" s="308"/>
    </row>
    <row r="16" spans="1:64">
      <c r="A16" s="58" t="s">
        <v>67</v>
      </c>
      <c r="B16" s="1">
        <v>-1</v>
      </c>
      <c r="C16" s="1">
        <v>-90</v>
      </c>
      <c r="D16" s="1">
        <v>-74</v>
      </c>
      <c r="E16" s="1">
        <v>-50</v>
      </c>
      <c r="F16" s="1">
        <v>-15</v>
      </c>
      <c r="G16" s="1">
        <v>-148</v>
      </c>
      <c r="H16" s="1">
        <v>-128</v>
      </c>
      <c r="I16" s="1">
        <v>-56</v>
      </c>
      <c r="J16" s="1">
        <v>-45</v>
      </c>
      <c r="K16" s="1">
        <v>-165</v>
      </c>
      <c r="L16" s="1">
        <v>-137</v>
      </c>
      <c r="M16" s="1">
        <v>-173</v>
      </c>
      <c r="N16" s="1">
        <v>-87</v>
      </c>
      <c r="O16" s="1">
        <v>-123</v>
      </c>
      <c r="P16" s="1">
        <v>-86</v>
      </c>
      <c r="Q16" s="1">
        <v>-54</v>
      </c>
      <c r="R16" s="1">
        <v>13</v>
      </c>
      <c r="S16" s="1">
        <v>-7</v>
      </c>
      <c r="T16" s="1">
        <v>-8</v>
      </c>
      <c r="U16" s="1">
        <v>3</v>
      </c>
      <c r="V16" s="1">
        <v>20</v>
      </c>
      <c r="W16" s="1">
        <v>-59</v>
      </c>
      <c r="X16" s="1">
        <v>-81</v>
      </c>
      <c r="Y16" s="1">
        <v>-57</v>
      </c>
      <c r="Z16" s="1">
        <v>-89</v>
      </c>
      <c r="AA16" s="187">
        <v>-79</v>
      </c>
      <c r="AB16" s="187">
        <v>-83</v>
      </c>
      <c r="AC16" s="187">
        <v>-63</v>
      </c>
      <c r="AD16" s="187">
        <v>-33</v>
      </c>
      <c r="AE16" s="187">
        <v>-98</v>
      </c>
      <c r="AF16" s="59">
        <v>-82</v>
      </c>
      <c r="AG16" s="396">
        <v>-69</v>
      </c>
      <c r="AH16" s="59">
        <v>-42</v>
      </c>
      <c r="AI16" s="59">
        <v>-84</v>
      </c>
      <c r="AJ16" s="59">
        <v>-57</v>
      </c>
      <c r="AK16" s="59">
        <v>-30</v>
      </c>
      <c r="AL16" s="59">
        <v>-11</v>
      </c>
      <c r="AM16" s="59">
        <v>-166</v>
      </c>
      <c r="AN16" s="59">
        <v>-141</v>
      </c>
      <c r="AO16" s="59">
        <v>-74</v>
      </c>
      <c r="AP16" s="59">
        <v>-44</v>
      </c>
      <c r="AQ16" s="59">
        <v>-178</v>
      </c>
      <c r="AR16" s="59">
        <v>-130</v>
      </c>
      <c r="AS16" s="71">
        <v>-87</v>
      </c>
      <c r="AT16" s="71">
        <v>-48</v>
      </c>
      <c r="AU16" s="59">
        <v>-239</v>
      </c>
      <c r="AV16" s="71">
        <v>-168</v>
      </c>
      <c r="AW16" s="71">
        <v>-116</v>
      </c>
      <c r="AX16" s="71">
        <v>-50</v>
      </c>
      <c r="AY16" s="71">
        <v>-208</v>
      </c>
      <c r="AZ16" s="71">
        <v>-160</v>
      </c>
      <c r="BA16" s="59">
        <v>-130</v>
      </c>
      <c r="BB16" s="59">
        <v>-9</v>
      </c>
      <c r="BC16" s="59">
        <v>-265</v>
      </c>
      <c r="BD16" s="59">
        <v>-255</v>
      </c>
      <c r="BE16" s="59">
        <v>-195</v>
      </c>
      <c r="BF16" s="59">
        <v>-118</v>
      </c>
      <c r="BG16" s="59">
        <v>-600</v>
      </c>
      <c r="BH16" s="59">
        <v>-459</v>
      </c>
      <c r="BI16" s="59">
        <v>-321</v>
      </c>
      <c r="BJ16" s="59">
        <v>-160</v>
      </c>
      <c r="BL16" s="308"/>
    </row>
    <row r="17" spans="1:64">
      <c r="A17" s="49"/>
      <c r="B17" s="371"/>
      <c r="C17" s="371"/>
      <c r="D17" s="371"/>
      <c r="E17" s="371"/>
      <c r="F17" s="371"/>
      <c r="G17" s="371"/>
      <c r="H17" s="76"/>
      <c r="I17" s="76"/>
      <c r="J17" s="76"/>
      <c r="K17" s="371"/>
      <c r="L17" s="371"/>
      <c r="M17" s="371"/>
      <c r="N17" s="371"/>
      <c r="O17" s="371"/>
      <c r="P17" s="76"/>
      <c r="Q17" s="76"/>
      <c r="R17" s="76"/>
      <c r="S17" s="76"/>
      <c r="T17" s="76"/>
      <c r="U17" s="76"/>
      <c r="V17" s="76"/>
      <c r="W17" s="76"/>
      <c r="X17" s="76"/>
      <c r="Y17" s="76"/>
      <c r="Z17" s="76"/>
      <c r="AA17" s="556"/>
      <c r="AB17" s="556"/>
      <c r="AC17" s="556"/>
      <c r="AD17" s="556"/>
      <c r="AE17" s="556"/>
      <c r="AF17" s="77"/>
      <c r="AG17" s="557"/>
      <c r="AH17" s="77"/>
      <c r="AI17" s="77"/>
      <c r="AJ17" s="77"/>
      <c r="AK17" s="77"/>
      <c r="AL17" s="77"/>
      <c r="AM17" s="558"/>
      <c r="AN17" s="558"/>
      <c r="AO17" s="558"/>
      <c r="AP17" s="558"/>
      <c r="AQ17" s="558"/>
      <c r="AR17" s="77"/>
      <c r="AS17" s="77"/>
      <c r="AT17" s="77"/>
      <c r="AU17" s="558"/>
      <c r="AV17" s="77"/>
      <c r="AW17" s="77"/>
      <c r="AX17" s="77"/>
      <c r="AY17" s="49"/>
      <c r="AZ17" s="49"/>
      <c r="BA17" s="77"/>
      <c r="BB17" s="77"/>
      <c r="BC17" s="77"/>
      <c r="BD17" s="77"/>
      <c r="BE17" s="77"/>
      <c r="BF17" s="77"/>
      <c r="BG17" s="77"/>
      <c r="BH17" s="77"/>
      <c r="BI17" s="77"/>
      <c r="BJ17" s="77"/>
      <c r="BL17" s="308"/>
    </row>
    <row r="18" spans="1:64">
      <c r="A18" s="58" t="s">
        <v>68</v>
      </c>
      <c r="B18" s="187">
        <v>273</v>
      </c>
      <c r="C18" s="187">
        <v>1018</v>
      </c>
      <c r="D18" s="1">
        <v>719</v>
      </c>
      <c r="E18" s="1">
        <v>488</v>
      </c>
      <c r="F18" s="1">
        <v>335</v>
      </c>
      <c r="G18" s="1">
        <v>659</v>
      </c>
      <c r="H18" s="78">
        <v>427</v>
      </c>
      <c r="I18" s="78">
        <v>261</v>
      </c>
      <c r="J18" s="78">
        <v>148</v>
      </c>
      <c r="K18" s="1">
        <v>570</v>
      </c>
      <c r="L18" s="1">
        <v>424</v>
      </c>
      <c r="M18" s="1">
        <v>187</v>
      </c>
      <c r="N18" s="1">
        <v>91</v>
      </c>
      <c r="O18" s="1">
        <v>343</v>
      </c>
      <c r="P18" s="1">
        <v>193</v>
      </c>
      <c r="Q18" s="1">
        <v>39</v>
      </c>
      <c r="R18" s="1">
        <v>167</v>
      </c>
      <c r="S18" s="1">
        <v>558</v>
      </c>
      <c r="T18" s="1">
        <v>400</v>
      </c>
      <c r="U18" s="1">
        <v>232</v>
      </c>
      <c r="V18" s="1">
        <v>123</v>
      </c>
      <c r="W18" s="1">
        <v>383</v>
      </c>
      <c r="X18" s="1">
        <v>247</v>
      </c>
      <c r="Y18" s="1">
        <v>189</v>
      </c>
      <c r="Z18" s="1">
        <v>56</v>
      </c>
      <c r="AA18" s="187">
        <v>648</v>
      </c>
      <c r="AB18" s="187">
        <v>435</v>
      </c>
      <c r="AC18" s="187">
        <v>260</v>
      </c>
      <c r="AD18" s="187">
        <v>131</v>
      </c>
      <c r="AE18" s="187">
        <v>562</v>
      </c>
      <c r="AF18" s="59">
        <v>419</v>
      </c>
      <c r="AG18" s="396">
        <v>252</v>
      </c>
      <c r="AH18" s="59">
        <v>124</v>
      </c>
      <c r="AI18" s="59">
        <v>443</v>
      </c>
      <c r="AJ18" s="59">
        <v>299</v>
      </c>
      <c r="AK18" s="59">
        <v>157</v>
      </c>
      <c r="AL18" s="59">
        <v>86</v>
      </c>
      <c r="AM18" s="59">
        <v>469</v>
      </c>
      <c r="AN18" s="59">
        <v>314</v>
      </c>
      <c r="AO18" s="59">
        <v>186</v>
      </c>
      <c r="AP18" s="59">
        <v>68</v>
      </c>
      <c r="AQ18" s="59">
        <v>493</v>
      </c>
      <c r="AR18" s="59">
        <v>302</v>
      </c>
      <c r="AS18" s="71">
        <v>133</v>
      </c>
      <c r="AT18" s="71">
        <v>42</v>
      </c>
      <c r="AU18" s="59">
        <v>338</v>
      </c>
      <c r="AV18" s="71">
        <v>147</v>
      </c>
      <c r="AW18" s="71">
        <v>21</v>
      </c>
      <c r="AX18" s="71">
        <v>2</v>
      </c>
      <c r="AY18" s="71">
        <v>210</v>
      </c>
      <c r="AZ18" s="71">
        <v>83</v>
      </c>
      <c r="BA18" s="59">
        <v>-18</v>
      </c>
      <c r="BB18" s="59">
        <v>49</v>
      </c>
      <c r="BC18" s="59">
        <v>-140</v>
      </c>
      <c r="BD18" s="59">
        <v>-212</v>
      </c>
      <c r="BE18" s="59">
        <v>-242</v>
      </c>
      <c r="BF18" s="59">
        <v>-112</v>
      </c>
      <c r="BG18" s="59">
        <v>-240</v>
      </c>
      <c r="BH18" s="59">
        <v>-183</v>
      </c>
      <c r="BI18" s="59">
        <v>-174</v>
      </c>
      <c r="BJ18" s="59">
        <v>-87</v>
      </c>
      <c r="BL18" s="265"/>
    </row>
    <row r="19" spans="1:64">
      <c r="A19" s="58"/>
      <c r="B19" s="61"/>
      <c r="C19" s="61"/>
      <c r="D19" s="61"/>
      <c r="E19" s="61"/>
      <c r="F19" s="61"/>
      <c r="G19" s="61"/>
      <c r="H19" s="78"/>
      <c r="I19" s="78"/>
      <c r="J19" s="78"/>
      <c r="K19" s="61"/>
      <c r="L19" s="61"/>
      <c r="M19" s="61"/>
      <c r="N19" s="61"/>
      <c r="O19" s="61"/>
      <c r="P19" s="1"/>
      <c r="Q19" s="1"/>
      <c r="R19" s="1"/>
      <c r="S19" s="1"/>
      <c r="T19" s="1"/>
      <c r="U19" s="1"/>
      <c r="V19" s="1"/>
      <c r="W19" s="1"/>
      <c r="X19" s="1"/>
      <c r="Y19" s="1"/>
      <c r="Z19" s="1"/>
      <c r="AA19" s="187"/>
      <c r="AB19" s="187"/>
      <c r="AC19" s="187"/>
      <c r="AD19" s="187"/>
      <c r="AE19" s="187"/>
      <c r="AF19" s="59"/>
      <c r="AG19" s="396"/>
      <c r="AH19" s="59"/>
      <c r="AI19" s="59"/>
      <c r="AJ19" s="59"/>
      <c r="AK19" s="59"/>
      <c r="AL19" s="59"/>
      <c r="AM19" s="59"/>
      <c r="AN19" s="59"/>
      <c r="AO19" s="59"/>
      <c r="AP19" s="59"/>
      <c r="AQ19" s="59"/>
      <c r="AR19" s="59"/>
      <c r="AS19" s="71"/>
      <c r="AT19" s="71"/>
      <c r="AU19" s="59"/>
      <c r="AV19" s="71"/>
      <c r="AW19" s="71"/>
      <c r="AX19" s="71"/>
      <c r="AY19" s="71"/>
      <c r="AZ19" s="71"/>
      <c r="BA19" s="59"/>
      <c r="BB19" s="59"/>
      <c r="BC19" s="59"/>
      <c r="BD19" s="59"/>
      <c r="BE19" s="59"/>
      <c r="BF19" s="59"/>
      <c r="BG19" s="59"/>
      <c r="BH19" s="59"/>
      <c r="BI19" s="59"/>
      <c r="BJ19" s="59"/>
      <c r="BL19" s="308"/>
    </row>
    <row r="20" spans="1:64">
      <c r="A20" s="55" t="s">
        <v>69</v>
      </c>
      <c r="B20" s="69">
        <v>-64</v>
      </c>
      <c r="C20" s="69">
        <v>-227</v>
      </c>
      <c r="D20" s="69">
        <v>-161</v>
      </c>
      <c r="E20" s="69">
        <v>-119</v>
      </c>
      <c r="F20" s="69">
        <v>-82</v>
      </c>
      <c r="G20" s="69">
        <v>-182</v>
      </c>
      <c r="H20" s="79">
        <v>-108</v>
      </c>
      <c r="I20" s="79">
        <v>-72</v>
      </c>
      <c r="J20" s="79">
        <v>-41</v>
      </c>
      <c r="K20" s="69">
        <v>-133</v>
      </c>
      <c r="L20" s="69">
        <v>-125</v>
      </c>
      <c r="M20" s="69">
        <v>-49</v>
      </c>
      <c r="N20" s="69">
        <v>-26</v>
      </c>
      <c r="O20" s="69">
        <v>-68</v>
      </c>
      <c r="P20" s="69">
        <v>-26</v>
      </c>
      <c r="Q20" s="69">
        <v>-2</v>
      </c>
      <c r="R20" s="69">
        <v>-36</v>
      </c>
      <c r="S20" s="69">
        <v>-86</v>
      </c>
      <c r="T20" s="69">
        <v>-75</v>
      </c>
      <c r="U20" s="69">
        <v>-43</v>
      </c>
      <c r="V20" s="69">
        <v>-20</v>
      </c>
      <c r="W20" s="69">
        <v>-118</v>
      </c>
      <c r="X20" s="69">
        <v>-59</v>
      </c>
      <c r="Y20" s="69">
        <v>-43</v>
      </c>
      <c r="Z20" s="69">
        <v>-16</v>
      </c>
      <c r="AA20" s="56">
        <v>-150</v>
      </c>
      <c r="AB20" s="56">
        <v>-109</v>
      </c>
      <c r="AC20" s="56">
        <v>-64</v>
      </c>
      <c r="AD20" s="56">
        <v>-32</v>
      </c>
      <c r="AE20" s="56">
        <v>-79</v>
      </c>
      <c r="AF20" s="57">
        <v>-95</v>
      </c>
      <c r="AG20" s="554">
        <v>-60</v>
      </c>
      <c r="AH20" s="57">
        <v>-29</v>
      </c>
      <c r="AI20" s="57">
        <v>-206</v>
      </c>
      <c r="AJ20" s="57">
        <v>-82</v>
      </c>
      <c r="AK20" s="57">
        <v>-48</v>
      </c>
      <c r="AL20" s="57">
        <v>-20</v>
      </c>
      <c r="AM20" s="57">
        <v>-122</v>
      </c>
      <c r="AN20" s="57">
        <v>-89</v>
      </c>
      <c r="AO20" s="57">
        <v>-53</v>
      </c>
      <c r="AP20" s="57">
        <v>-20</v>
      </c>
      <c r="AQ20" s="57">
        <v>-107</v>
      </c>
      <c r="AR20" s="57">
        <v>-73</v>
      </c>
      <c r="AS20" s="70">
        <v>-34</v>
      </c>
      <c r="AT20" s="70">
        <v>-9</v>
      </c>
      <c r="AU20" s="57">
        <v>-96</v>
      </c>
      <c r="AV20" s="70">
        <v>-63</v>
      </c>
      <c r="AW20" s="70">
        <v>-24</v>
      </c>
      <c r="AX20" s="70">
        <v>-14</v>
      </c>
      <c r="AY20" s="70">
        <v>54</v>
      </c>
      <c r="AZ20" s="70">
        <v>-5</v>
      </c>
      <c r="BA20" s="57">
        <v>10</v>
      </c>
      <c r="BB20" s="57">
        <v>-13</v>
      </c>
      <c r="BC20" s="57">
        <v>67</v>
      </c>
      <c r="BD20" s="57">
        <v>-16</v>
      </c>
      <c r="BE20" s="57">
        <v>1</v>
      </c>
      <c r="BF20" s="57">
        <v>-7</v>
      </c>
      <c r="BG20" s="57">
        <v>172</v>
      </c>
      <c r="BH20" s="57">
        <v>-9</v>
      </c>
      <c r="BI20" s="57">
        <v>-5</v>
      </c>
      <c r="BJ20" s="57">
        <v>-28</v>
      </c>
      <c r="BL20" s="326"/>
    </row>
    <row r="21" spans="1:64">
      <c r="A21" s="52" t="s">
        <v>70</v>
      </c>
      <c r="B21" s="1">
        <v>209</v>
      </c>
      <c r="C21" s="1">
        <v>791</v>
      </c>
      <c r="D21" s="1">
        <v>558</v>
      </c>
      <c r="E21" s="1">
        <v>369</v>
      </c>
      <c r="F21" s="1">
        <v>253</v>
      </c>
      <c r="G21" s="1">
        <v>477</v>
      </c>
      <c r="H21" s="78">
        <v>319</v>
      </c>
      <c r="I21" s="78">
        <v>189</v>
      </c>
      <c r="J21" s="78">
        <v>107</v>
      </c>
      <c r="K21" s="1">
        <v>437</v>
      </c>
      <c r="L21" s="1">
        <v>299</v>
      </c>
      <c r="M21" s="1">
        <v>138</v>
      </c>
      <c r="N21" s="1">
        <v>65</v>
      </c>
      <c r="O21" s="1">
        <v>275</v>
      </c>
      <c r="P21" s="1">
        <v>167</v>
      </c>
      <c r="Q21" s="1">
        <v>37</v>
      </c>
      <c r="R21" s="1">
        <v>131</v>
      </c>
      <c r="S21" s="1">
        <v>472</v>
      </c>
      <c r="T21" s="1">
        <v>325</v>
      </c>
      <c r="U21" s="1">
        <v>189</v>
      </c>
      <c r="V21" s="1">
        <v>103</v>
      </c>
      <c r="W21" s="1">
        <v>265</v>
      </c>
      <c r="X21" s="1">
        <v>188</v>
      </c>
      <c r="Y21" s="1">
        <v>146</v>
      </c>
      <c r="Z21" s="1">
        <v>40</v>
      </c>
      <c r="AA21" s="187">
        <v>498</v>
      </c>
      <c r="AB21" s="187">
        <v>326</v>
      </c>
      <c r="AC21" s="187">
        <v>196</v>
      </c>
      <c r="AD21" s="187">
        <v>99</v>
      </c>
      <c r="AE21" s="187">
        <v>483</v>
      </c>
      <c r="AF21" s="59">
        <v>324</v>
      </c>
      <c r="AG21" s="396">
        <v>192</v>
      </c>
      <c r="AH21" s="59">
        <v>95</v>
      </c>
      <c r="AI21" s="59">
        <v>237</v>
      </c>
      <c r="AJ21" s="59">
        <v>217</v>
      </c>
      <c r="AK21" s="59">
        <v>109</v>
      </c>
      <c r="AL21" s="59">
        <v>66</v>
      </c>
      <c r="AM21" s="59">
        <v>347</v>
      </c>
      <c r="AN21" s="59">
        <v>225</v>
      </c>
      <c r="AO21" s="59">
        <v>133</v>
      </c>
      <c r="AP21" s="59">
        <v>48</v>
      </c>
      <c r="AQ21" s="59">
        <v>386</v>
      </c>
      <c r="AR21" s="59">
        <v>229</v>
      </c>
      <c r="AS21" s="559">
        <v>99</v>
      </c>
      <c r="AT21" s="559">
        <v>33</v>
      </c>
      <c r="AU21" s="59">
        <v>242</v>
      </c>
      <c r="AV21" s="559">
        <v>84</v>
      </c>
      <c r="AW21" s="559">
        <v>-3</v>
      </c>
      <c r="AX21" s="559">
        <v>-12</v>
      </c>
      <c r="AY21" s="71">
        <v>264</v>
      </c>
      <c r="AZ21" s="71">
        <v>78</v>
      </c>
      <c r="BA21" s="59">
        <v>-8</v>
      </c>
      <c r="BB21" s="59">
        <v>36</v>
      </c>
      <c r="BC21" s="59">
        <v>-73</v>
      </c>
      <c r="BD21" s="59">
        <v>-228</v>
      </c>
      <c r="BE21" s="59">
        <v>-241</v>
      </c>
      <c r="BF21" s="59">
        <v>-119</v>
      </c>
      <c r="BG21" s="59">
        <v>-68</v>
      </c>
      <c r="BH21" s="59">
        <v>-192</v>
      </c>
      <c r="BI21" s="59">
        <v>-179</v>
      </c>
      <c r="BJ21" s="59">
        <v>-115</v>
      </c>
      <c r="BL21" s="308"/>
    </row>
    <row r="22" spans="1:64">
      <c r="A22" s="52"/>
      <c r="B22" s="2"/>
      <c r="C22" s="2"/>
      <c r="D22" s="2"/>
      <c r="E22" s="2"/>
      <c r="F22" s="2"/>
      <c r="G22" s="2"/>
      <c r="H22" s="80"/>
      <c r="I22" s="80"/>
      <c r="J22" s="80"/>
      <c r="K22" s="2"/>
      <c r="L22" s="2"/>
      <c r="M22" s="2"/>
      <c r="N22" s="2"/>
      <c r="O22" s="2"/>
      <c r="P22" s="2"/>
      <c r="Q22" s="2"/>
      <c r="R22" s="2"/>
      <c r="S22" s="2"/>
      <c r="T22" s="2"/>
      <c r="U22" s="2"/>
      <c r="V22" s="2"/>
      <c r="W22" s="2"/>
      <c r="X22" s="2"/>
      <c r="Y22" s="2"/>
      <c r="Z22" s="2"/>
      <c r="AA22" s="2"/>
      <c r="AB22" s="2"/>
      <c r="AC22" s="2"/>
      <c r="AD22" s="2"/>
      <c r="AE22" s="2"/>
      <c r="AF22" s="52"/>
      <c r="AG22" s="112"/>
      <c r="AH22" s="52"/>
      <c r="AI22" s="52"/>
      <c r="AJ22" s="52"/>
      <c r="AK22" s="52"/>
      <c r="AL22" s="52"/>
      <c r="AM22" s="52"/>
      <c r="AN22" s="52"/>
      <c r="AO22" s="52"/>
      <c r="AP22" s="52"/>
      <c r="AQ22" s="52"/>
      <c r="AR22" s="52"/>
      <c r="AS22" s="52"/>
      <c r="AT22" s="52"/>
      <c r="AU22" s="59"/>
      <c r="AV22" s="71"/>
      <c r="AW22" s="71"/>
      <c r="AX22" s="71"/>
      <c r="AY22" s="71"/>
      <c r="AZ22" s="71"/>
      <c r="BA22" s="59"/>
      <c r="BB22" s="59"/>
      <c r="BC22" s="59"/>
      <c r="BD22" s="59"/>
      <c r="BE22" s="59"/>
      <c r="BF22" s="59"/>
      <c r="BG22" s="59"/>
      <c r="BH22" s="59"/>
      <c r="BI22" s="59"/>
      <c r="BJ22" s="59"/>
      <c r="BL22" s="560"/>
    </row>
    <row r="23" spans="1:64">
      <c r="A23" s="55" t="s">
        <v>71</v>
      </c>
      <c r="B23" s="121" t="s">
        <v>60</v>
      </c>
      <c r="C23" s="121" t="s">
        <v>60</v>
      </c>
      <c r="D23" s="121" t="s">
        <v>60</v>
      </c>
      <c r="E23" s="121" t="s">
        <v>60</v>
      </c>
      <c r="F23" s="121" t="s">
        <v>60</v>
      </c>
      <c r="G23" s="121" t="s">
        <v>60</v>
      </c>
      <c r="H23" s="82" t="s">
        <v>60</v>
      </c>
      <c r="I23" s="82" t="s">
        <v>60</v>
      </c>
      <c r="J23" s="82" t="s">
        <v>60</v>
      </c>
      <c r="K23" s="121" t="s">
        <v>60</v>
      </c>
      <c r="L23" s="121" t="s">
        <v>60</v>
      </c>
      <c r="M23" s="121" t="s">
        <v>60</v>
      </c>
      <c r="N23" s="121" t="s">
        <v>60</v>
      </c>
      <c r="O23" s="121" t="s">
        <v>60</v>
      </c>
      <c r="P23" s="83" t="s">
        <v>60</v>
      </c>
      <c r="Q23" s="83" t="s">
        <v>60</v>
      </c>
      <c r="R23" s="83" t="s">
        <v>60</v>
      </c>
      <c r="S23" s="84" t="s">
        <v>60</v>
      </c>
      <c r="T23" s="84" t="s">
        <v>60</v>
      </c>
      <c r="U23" s="84" t="s">
        <v>60</v>
      </c>
      <c r="V23" s="84" t="s">
        <v>60</v>
      </c>
      <c r="W23" s="84" t="s">
        <v>60</v>
      </c>
      <c r="X23" s="84" t="s">
        <v>60</v>
      </c>
      <c r="Y23" s="84" t="s">
        <v>60</v>
      </c>
      <c r="Z23" s="84" t="s">
        <v>60</v>
      </c>
      <c r="AA23" s="6" t="s">
        <v>60</v>
      </c>
      <c r="AB23" s="6" t="s">
        <v>60</v>
      </c>
      <c r="AC23" s="6" t="s">
        <v>60</v>
      </c>
      <c r="AD23" s="6" t="s">
        <v>60</v>
      </c>
      <c r="AE23" s="6" t="s">
        <v>60</v>
      </c>
      <c r="AF23" s="561" t="s">
        <v>60</v>
      </c>
      <c r="AG23" s="116" t="s">
        <v>60</v>
      </c>
      <c r="AH23" s="561" t="s">
        <v>60</v>
      </c>
      <c r="AI23" s="57">
        <v>-334</v>
      </c>
      <c r="AJ23" s="57">
        <v>-334</v>
      </c>
      <c r="AK23" s="57">
        <v>-379</v>
      </c>
      <c r="AL23" s="57">
        <v>-7</v>
      </c>
      <c r="AM23" s="57">
        <v>-538</v>
      </c>
      <c r="AN23" s="57">
        <v>4</v>
      </c>
      <c r="AO23" s="57">
        <v>-12</v>
      </c>
      <c r="AP23" s="57">
        <v>-4</v>
      </c>
      <c r="AQ23" s="88" t="s">
        <v>60</v>
      </c>
      <c r="AR23" s="88" t="s">
        <v>60</v>
      </c>
      <c r="AS23" s="88" t="s">
        <v>60</v>
      </c>
      <c r="AT23" s="88" t="s">
        <v>60</v>
      </c>
      <c r="AU23" s="88" t="s">
        <v>60</v>
      </c>
      <c r="AV23" s="88" t="s">
        <v>60</v>
      </c>
      <c r="AW23" s="88" t="s">
        <v>60</v>
      </c>
      <c r="AX23" s="88" t="s">
        <v>60</v>
      </c>
      <c r="AY23" s="88" t="s">
        <v>60</v>
      </c>
      <c r="AZ23" s="88" t="s">
        <v>60</v>
      </c>
      <c r="BA23" s="88" t="s">
        <v>60</v>
      </c>
      <c r="BB23" s="88" t="s">
        <v>60</v>
      </c>
      <c r="BC23" s="88" t="s">
        <v>60</v>
      </c>
      <c r="BD23" s="88" t="s">
        <v>60</v>
      </c>
      <c r="BE23" s="88" t="s">
        <v>60</v>
      </c>
      <c r="BF23" s="88" t="s">
        <v>60</v>
      </c>
      <c r="BG23" s="88" t="s">
        <v>60</v>
      </c>
      <c r="BH23" s="88" t="s">
        <v>60</v>
      </c>
      <c r="BI23" s="88" t="s">
        <v>60</v>
      </c>
      <c r="BJ23" s="88" t="s">
        <v>60</v>
      </c>
      <c r="BL23" s="308"/>
    </row>
    <row r="24" spans="1:64">
      <c r="A24" s="58" t="s">
        <v>72</v>
      </c>
      <c r="B24" s="1">
        <v>209</v>
      </c>
      <c r="C24" s="1">
        <v>791</v>
      </c>
      <c r="D24" s="1">
        <v>558</v>
      </c>
      <c r="E24" s="1">
        <v>369</v>
      </c>
      <c r="F24" s="1">
        <v>253</v>
      </c>
      <c r="G24" s="1">
        <v>477</v>
      </c>
      <c r="H24" s="78">
        <v>319</v>
      </c>
      <c r="I24" s="78">
        <v>189</v>
      </c>
      <c r="J24" s="78">
        <v>107</v>
      </c>
      <c r="K24" s="1">
        <v>437</v>
      </c>
      <c r="L24" s="1">
        <v>299</v>
      </c>
      <c r="M24" s="1">
        <v>138</v>
      </c>
      <c r="N24" s="1">
        <v>65</v>
      </c>
      <c r="O24" s="1">
        <v>275</v>
      </c>
      <c r="P24" s="1">
        <v>167</v>
      </c>
      <c r="Q24" s="1">
        <v>37</v>
      </c>
      <c r="R24" s="1">
        <v>131</v>
      </c>
      <c r="S24" s="1">
        <v>472</v>
      </c>
      <c r="T24" s="1">
        <v>325</v>
      </c>
      <c r="U24" s="1">
        <v>189</v>
      </c>
      <c r="V24" s="1">
        <v>103</v>
      </c>
      <c r="W24" s="1">
        <v>265</v>
      </c>
      <c r="X24" s="1">
        <v>188</v>
      </c>
      <c r="Y24" s="1">
        <v>146</v>
      </c>
      <c r="Z24" s="1">
        <v>40</v>
      </c>
      <c r="AA24" s="187">
        <v>498</v>
      </c>
      <c r="AB24" s="187">
        <v>326</v>
      </c>
      <c r="AC24" s="187">
        <v>196</v>
      </c>
      <c r="AD24" s="187">
        <v>99</v>
      </c>
      <c r="AE24" s="187">
        <v>483</v>
      </c>
      <c r="AF24" s="59">
        <v>324</v>
      </c>
      <c r="AG24" s="396">
        <v>192</v>
      </c>
      <c r="AH24" s="59">
        <v>95</v>
      </c>
      <c r="AI24" s="59">
        <v>-97</v>
      </c>
      <c r="AJ24" s="59">
        <v>-117</v>
      </c>
      <c r="AK24" s="59">
        <v>-270</v>
      </c>
      <c r="AL24" s="59">
        <v>59</v>
      </c>
      <c r="AM24" s="59">
        <v>-191</v>
      </c>
      <c r="AN24" s="59">
        <v>229</v>
      </c>
      <c r="AO24" s="59">
        <v>121</v>
      </c>
      <c r="AP24" s="59">
        <v>44</v>
      </c>
      <c r="AQ24" s="59">
        <v>386</v>
      </c>
      <c r="AR24" s="59">
        <v>229</v>
      </c>
      <c r="AS24" s="71">
        <v>99</v>
      </c>
      <c r="AT24" s="71">
        <v>33</v>
      </c>
      <c r="AU24" s="59">
        <v>242</v>
      </c>
      <c r="AV24" s="71">
        <v>84</v>
      </c>
      <c r="AW24" s="71">
        <v>-3</v>
      </c>
      <c r="AX24" s="71">
        <v>-12</v>
      </c>
      <c r="AY24" s="71">
        <v>264</v>
      </c>
      <c r="AZ24" s="71">
        <v>78</v>
      </c>
      <c r="BA24" s="59">
        <v>-8</v>
      </c>
      <c r="BB24" s="59">
        <v>36</v>
      </c>
      <c r="BC24" s="59">
        <v>-73</v>
      </c>
      <c r="BD24" s="59">
        <v>-228</v>
      </c>
      <c r="BE24" s="59">
        <v>-241</v>
      </c>
      <c r="BF24" s="59">
        <v>-119</v>
      </c>
      <c r="BG24" s="59">
        <v>-68</v>
      </c>
      <c r="BH24" s="59">
        <v>-192</v>
      </c>
      <c r="BI24" s="59">
        <v>-179</v>
      </c>
      <c r="BJ24" s="59">
        <v>-115</v>
      </c>
    </row>
    <row r="25" spans="1:64">
      <c r="A25" s="60"/>
      <c r="B25" s="53"/>
      <c r="C25" s="53"/>
      <c r="D25" s="53"/>
      <c r="E25" s="53"/>
      <c r="F25" s="53"/>
      <c r="G25" s="53"/>
      <c r="H25" s="89"/>
      <c r="I25" s="89"/>
      <c r="J25" s="89"/>
      <c r="K25" s="53"/>
      <c r="L25" s="53"/>
      <c r="M25" s="53"/>
      <c r="N25" s="53"/>
      <c r="O25" s="53"/>
      <c r="P25" s="61"/>
      <c r="Q25" s="61"/>
      <c r="R25" s="61"/>
      <c r="S25" s="61"/>
      <c r="T25" s="61"/>
      <c r="U25" s="61"/>
      <c r="V25" s="61"/>
      <c r="W25" s="61"/>
      <c r="X25" s="61"/>
      <c r="Y25" s="61"/>
      <c r="Z25" s="61"/>
      <c r="AA25" s="204"/>
      <c r="AB25" s="204"/>
      <c r="AC25" s="204"/>
      <c r="AD25" s="204"/>
      <c r="AE25" s="204"/>
      <c r="AF25" s="62"/>
      <c r="AG25" s="497"/>
      <c r="AH25" s="62"/>
      <c r="AI25" s="62"/>
      <c r="AJ25" s="62"/>
      <c r="AK25" s="62"/>
      <c r="AL25" s="62"/>
      <c r="AM25" s="54"/>
      <c r="AN25" s="54"/>
      <c r="AO25" s="54"/>
      <c r="AP25" s="54"/>
      <c r="AQ25" s="54"/>
      <c r="AR25" s="62"/>
      <c r="AS25" s="62"/>
      <c r="AT25" s="62"/>
      <c r="AU25" s="54"/>
      <c r="AV25" s="62"/>
      <c r="AW25" s="62"/>
      <c r="AX25" s="62"/>
      <c r="AY25" s="60"/>
      <c r="AZ25" s="60"/>
      <c r="BA25" s="62"/>
      <c r="BB25" s="62"/>
      <c r="BC25" s="62"/>
      <c r="BD25" s="62"/>
      <c r="BE25" s="62"/>
      <c r="BF25" s="62"/>
      <c r="BG25" s="62"/>
      <c r="BH25" s="62"/>
      <c r="BI25" s="62"/>
      <c r="BJ25" s="62"/>
    </row>
    <row r="26" spans="1:64">
      <c r="A26" s="90" t="s">
        <v>73</v>
      </c>
      <c r="B26" s="92"/>
      <c r="C26" s="92"/>
      <c r="D26" s="92"/>
      <c r="E26" s="92"/>
      <c r="F26" s="92"/>
      <c r="G26" s="92"/>
      <c r="H26" s="91"/>
      <c r="I26" s="91"/>
      <c r="J26" s="91"/>
      <c r="K26" s="92"/>
      <c r="L26" s="92"/>
      <c r="M26" s="92"/>
      <c r="N26" s="92"/>
      <c r="O26" s="92"/>
      <c r="P26" s="92"/>
      <c r="Q26" s="92"/>
      <c r="R26" s="92"/>
      <c r="S26" s="92"/>
      <c r="T26" s="92"/>
      <c r="U26" s="92"/>
      <c r="V26" s="92"/>
      <c r="W26" s="92"/>
      <c r="X26" s="92"/>
      <c r="Y26" s="92"/>
      <c r="Z26" s="92"/>
      <c r="AA26" s="562"/>
      <c r="AB26" s="562"/>
      <c r="AC26" s="562"/>
      <c r="AD26" s="562"/>
      <c r="AE26" s="562"/>
      <c r="AF26" s="93"/>
      <c r="AG26" s="563"/>
      <c r="AH26" s="93"/>
      <c r="AI26" s="93"/>
      <c r="AJ26" s="93"/>
      <c r="AK26" s="93"/>
      <c r="AL26" s="93"/>
      <c r="AM26" s="93"/>
      <c r="AN26" s="93"/>
      <c r="AO26" s="93"/>
      <c r="AP26" s="93"/>
      <c r="AQ26" s="93"/>
      <c r="AR26" s="93"/>
      <c r="AS26" s="93"/>
      <c r="AT26" s="93"/>
      <c r="AU26" s="93"/>
      <c r="AV26" s="93"/>
      <c r="AW26" s="93"/>
      <c r="AX26" s="93"/>
      <c r="AY26" s="90"/>
      <c r="AZ26" s="90"/>
      <c r="BA26" s="62"/>
      <c r="BB26" s="62"/>
      <c r="BC26" s="62"/>
      <c r="BD26" s="62"/>
      <c r="BE26" s="62"/>
      <c r="BF26" s="62"/>
      <c r="BG26" s="62"/>
      <c r="BH26" s="62"/>
      <c r="BI26" s="62"/>
      <c r="BJ26" s="62"/>
    </row>
    <row r="27" spans="1:64">
      <c r="A27" s="52" t="s">
        <v>74</v>
      </c>
      <c r="B27" s="92"/>
      <c r="C27" s="92"/>
      <c r="D27" s="92"/>
      <c r="E27" s="92"/>
      <c r="F27" s="92"/>
      <c r="G27" s="92"/>
      <c r="H27" s="80"/>
      <c r="I27" s="80"/>
      <c r="J27" s="80"/>
      <c r="K27" s="92"/>
      <c r="L27" s="92"/>
      <c r="M27" s="92"/>
      <c r="N27" s="92"/>
      <c r="O27" s="92"/>
      <c r="P27" s="2"/>
      <c r="Q27" s="2"/>
      <c r="R27" s="2"/>
      <c r="S27" s="2"/>
      <c r="T27" s="2"/>
      <c r="U27" s="2"/>
      <c r="V27" s="2"/>
      <c r="W27" s="2"/>
      <c r="X27" s="2"/>
      <c r="Y27" s="2"/>
      <c r="Z27" s="2"/>
      <c r="AA27" s="562"/>
      <c r="AB27" s="562"/>
      <c r="AC27" s="562"/>
      <c r="AD27" s="562"/>
      <c r="AE27" s="562"/>
      <c r="AF27" s="93"/>
      <c r="AG27" s="563"/>
      <c r="AH27" s="93"/>
      <c r="AI27" s="93"/>
      <c r="AJ27" s="93"/>
      <c r="AK27" s="93"/>
      <c r="AL27" s="93"/>
      <c r="AM27" s="93"/>
      <c r="AN27" s="93"/>
      <c r="AO27" s="93"/>
      <c r="AP27" s="93"/>
      <c r="AQ27" s="93"/>
      <c r="AR27" s="93"/>
      <c r="AS27" s="93"/>
      <c r="AT27" s="93"/>
      <c r="AU27" s="93"/>
      <c r="AV27" s="93"/>
      <c r="AW27" s="93"/>
      <c r="AX27" s="93"/>
      <c r="AY27" s="90"/>
      <c r="AZ27" s="90"/>
      <c r="BA27" s="62"/>
      <c r="BB27" s="62"/>
      <c r="BC27" s="62"/>
      <c r="BD27" s="62"/>
      <c r="BE27" s="62"/>
      <c r="BF27" s="62"/>
      <c r="BG27" s="62"/>
      <c r="BH27" s="62"/>
      <c r="BI27" s="62"/>
      <c r="BJ27" s="62"/>
    </row>
    <row r="28" spans="1:64">
      <c r="A28" s="52" t="s">
        <v>75</v>
      </c>
      <c r="B28" s="2">
        <v>209</v>
      </c>
      <c r="C28" s="2">
        <v>791</v>
      </c>
      <c r="D28" s="2">
        <v>558</v>
      </c>
      <c r="E28" s="2">
        <v>369</v>
      </c>
      <c r="F28" s="2">
        <v>253</v>
      </c>
      <c r="G28" s="2">
        <v>477</v>
      </c>
      <c r="H28" s="80">
        <v>319</v>
      </c>
      <c r="I28" s="80">
        <v>189</v>
      </c>
      <c r="J28" s="80">
        <v>107</v>
      </c>
      <c r="K28" s="2">
        <v>437</v>
      </c>
      <c r="L28" s="2">
        <v>299</v>
      </c>
      <c r="M28" s="2">
        <v>138</v>
      </c>
      <c r="N28" s="2">
        <v>65</v>
      </c>
      <c r="O28" s="2">
        <v>275</v>
      </c>
      <c r="P28" s="2">
        <v>167</v>
      </c>
      <c r="Q28" s="2">
        <v>37</v>
      </c>
      <c r="R28" s="2">
        <v>131</v>
      </c>
      <c r="S28" s="2">
        <v>472</v>
      </c>
      <c r="T28" s="2">
        <v>325</v>
      </c>
      <c r="U28" s="2">
        <v>189</v>
      </c>
      <c r="V28" s="2">
        <v>103</v>
      </c>
      <c r="W28" s="2">
        <v>265</v>
      </c>
      <c r="X28" s="2">
        <v>188</v>
      </c>
      <c r="Y28" s="2">
        <v>146</v>
      </c>
      <c r="Z28" s="2">
        <v>40</v>
      </c>
      <c r="AA28" s="53">
        <v>498</v>
      </c>
      <c r="AB28" s="53">
        <v>326</v>
      </c>
      <c r="AC28" s="53">
        <v>196</v>
      </c>
      <c r="AD28" s="53">
        <v>99</v>
      </c>
      <c r="AE28" s="53">
        <v>483</v>
      </c>
      <c r="AF28" s="54">
        <v>324</v>
      </c>
      <c r="AG28" s="113">
        <v>192</v>
      </c>
      <c r="AH28" s="54">
        <v>95</v>
      </c>
      <c r="AI28" s="54">
        <v>237</v>
      </c>
      <c r="AJ28" s="54">
        <v>217</v>
      </c>
      <c r="AK28" s="54">
        <v>109</v>
      </c>
      <c r="AL28" s="54">
        <v>66</v>
      </c>
      <c r="AM28" s="54">
        <v>347</v>
      </c>
      <c r="AN28" s="54">
        <v>225</v>
      </c>
      <c r="AO28" s="54">
        <v>133</v>
      </c>
      <c r="AP28" s="54">
        <v>48</v>
      </c>
      <c r="AQ28" s="54">
        <v>386</v>
      </c>
      <c r="AR28" s="54">
        <v>229</v>
      </c>
      <c r="AS28" s="54">
        <v>99</v>
      </c>
      <c r="AT28" s="54">
        <v>33</v>
      </c>
      <c r="AU28" s="54">
        <v>242</v>
      </c>
      <c r="AV28" s="68">
        <v>84</v>
      </c>
      <c r="AW28" s="54">
        <v>-3</v>
      </c>
      <c r="AX28" s="54">
        <v>-12</v>
      </c>
      <c r="AY28" s="68">
        <v>264</v>
      </c>
      <c r="AZ28" s="68">
        <v>78</v>
      </c>
      <c r="BA28" s="54">
        <v>-8</v>
      </c>
      <c r="BB28" s="54">
        <v>36</v>
      </c>
      <c r="BC28" s="54">
        <v>-73</v>
      </c>
      <c r="BD28" s="54">
        <v>-228</v>
      </c>
      <c r="BE28" s="54">
        <v>-241</v>
      </c>
      <c r="BF28" s="54">
        <v>-119</v>
      </c>
      <c r="BG28" s="54">
        <v>-68</v>
      </c>
      <c r="BH28" s="54">
        <v>-192</v>
      </c>
      <c r="BI28" s="54">
        <v>-179</v>
      </c>
      <c r="BJ28" s="54">
        <v>-115</v>
      </c>
    </row>
    <row r="29" spans="1:64">
      <c r="A29" s="55" t="s">
        <v>76</v>
      </c>
      <c r="B29" s="121" t="s">
        <v>60</v>
      </c>
      <c r="C29" s="121" t="s">
        <v>60</v>
      </c>
      <c r="D29" s="121" t="s">
        <v>60</v>
      </c>
      <c r="E29" s="121" t="s">
        <v>60</v>
      </c>
      <c r="F29" s="121" t="s">
        <v>60</v>
      </c>
      <c r="G29" s="121" t="s">
        <v>60</v>
      </c>
      <c r="H29" s="95" t="s">
        <v>60</v>
      </c>
      <c r="I29" s="95" t="s">
        <v>60</v>
      </c>
      <c r="J29" s="95" t="s">
        <v>60</v>
      </c>
      <c r="K29" s="121" t="s">
        <v>60</v>
      </c>
      <c r="L29" s="121" t="s">
        <v>60</v>
      </c>
      <c r="M29" s="121" t="s">
        <v>60</v>
      </c>
      <c r="N29" s="121" t="s">
        <v>60</v>
      </c>
      <c r="O29" s="121" t="s">
        <v>60</v>
      </c>
      <c r="P29" s="63" t="s">
        <v>60</v>
      </c>
      <c r="Q29" s="64" t="s">
        <v>60</v>
      </c>
      <c r="R29" s="64" t="s">
        <v>60</v>
      </c>
      <c r="S29" s="64" t="s">
        <v>60</v>
      </c>
      <c r="T29" s="64" t="s">
        <v>60</v>
      </c>
      <c r="U29" s="64" t="s">
        <v>60</v>
      </c>
      <c r="V29" s="64" t="s">
        <v>60</v>
      </c>
      <c r="W29" s="64" t="s">
        <v>60</v>
      </c>
      <c r="X29" s="64" t="s">
        <v>60</v>
      </c>
      <c r="Y29" s="64" t="s">
        <v>60</v>
      </c>
      <c r="Z29" s="64" t="s">
        <v>60</v>
      </c>
      <c r="AA29" s="6" t="s">
        <v>60</v>
      </c>
      <c r="AB29" s="6" t="s">
        <v>60</v>
      </c>
      <c r="AC29" s="6" t="s">
        <v>60</v>
      </c>
      <c r="AD29" s="6" t="s">
        <v>60</v>
      </c>
      <c r="AE29" s="6" t="s">
        <v>60</v>
      </c>
      <c r="AF29" s="561" t="s">
        <v>60</v>
      </c>
      <c r="AG29" s="116" t="s">
        <v>60</v>
      </c>
      <c r="AH29" s="561" t="s">
        <v>60</v>
      </c>
      <c r="AI29" s="57">
        <v>-334</v>
      </c>
      <c r="AJ29" s="57">
        <v>-334</v>
      </c>
      <c r="AK29" s="57">
        <v>-379</v>
      </c>
      <c r="AL29" s="57">
        <v>-7</v>
      </c>
      <c r="AM29" s="57">
        <v>-538</v>
      </c>
      <c r="AN29" s="57">
        <v>4</v>
      </c>
      <c r="AO29" s="57">
        <v>-12</v>
      </c>
      <c r="AP29" s="57">
        <v>-4</v>
      </c>
      <c r="AQ29" s="88" t="s">
        <v>60</v>
      </c>
      <c r="AR29" s="88" t="s">
        <v>60</v>
      </c>
      <c r="AS29" s="88" t="s">
        <v>60</v>
      </c>
      <c r="AT29" s="88" t="s">
        <v>60</v>
      </c>
      <c r="AU29" s="88" t="s">
        <v>60</v>
      </c>
      <c r="AV29" s="88" t="s">
        <v>60</v>
      </c>
      <c r="AW29" s="88" t="s">
        <v>60</v>
      </c>
      <c r="AX29" s="88" t="s">
        <v>60</v>
      </c>
      <c r="AY29" s="88" t="s">
        <v>60</v>
      </c>
      <c r="AZ29" s="88" t="s">
        <v>60</v>
      </c>
      <c r="BA29" s="88" t="s">
        <v>60</v>
      </c>
      <c r="BB29" s="88" t="s">
        <v>60</v>
      </c>
      <c r="BC29" s="88" t="s">
        <v>60</v>
      </c>
      <c r="BD29" s="88" t="s">
        <v>60</v>
      </c>
      <c r="BE29" s="88" t="s">
        <v>60</v>
      </c>
      <c r="BF29" s="88" t="s">
        <v>60</v>
      </c>
      <c r="BG29" s="88" t="s">
        <v>60</v>
      </c>
      <c r="BH29" s="88" t="s">
        <v>60</v>
      </c>
      <c r="BI29" s="88" t="s">
        <v>60</v>
      </c>
      <c r="BJ29" s="88" t="s">
        <v>60</v>
      </c>
    </row>
    <row r="30" spans="1:64">
      <c r="A30" s="58" t="s">
        <v>77</v>
      </c>
      <c r="B30" s="1">
        <v>209</v>
      </c>
      <c r="C30" s="1">
        <v>791</v>
      </c>
      <c r="D30" s="1">
        <v>558</v>
      </c>
      <c r="E30" s="1">
        <v>369</v>
      </c>
      <c r="F30" s="1">
        <v>253</v>
      </c>
      <c r="G30" s="1">
        <v>477</v>
      </c>
      <c r="H30" s="98">
        <v>319</v>
      </c>
      <c r="I30" s="98">
        <v>189</v>
      </c>
      <c r="J30" s="98">
        <v>107</v>
      </c>
      <c r="K30" s="1">
        <v>437</v>
      </c>
      <c r="L30" s="1">
        <v>299</v>
      </c>
      <c r="M30" s="1">
        <v>138</v>
      </c>
      <c r="N30" s="1">
        <v>65</v>
      </c>
      <c r="O30" s="1">
        <v>275</v>
      </c>
      <c r="P30" s="99">
        <v>167</v>
      </c>
      <c r="Q30" s="99">
        <v>37</v>
      </c>
      <c r="R30" s="99">
        <v>131</v>
      </c>
      <c r="S30" s="99">
        <v>472</v>
      </c>
      <c r="T30" s="99">
        <v>325</v>
      </c>
      <c r="U30" s="99">
        <v>189</v>
      </c>
      <c r="V30" s="99">
        <v>103</v>
      </c>
      <c r="W30" s="99">
        <v>265</v>
      </c>
      <c r="X30" s="99">
        <v>188</v>
      </c>
      <c r="Y30" s="99">
        <v>146</v>
      </c>
      <c r="Z30" s="99">
        <v>40</v>
      </c>
      <c r="AA30" s="187">
        <v>498</v>
      </c>
      <c r="AB30" s="187">
        <v>326</v>
      </c>
      <c r="AC30" s="187">
        <v>196</v>
      </c>
      <c r="AD30" s="187">
        <v>99</v>
      </c>
      <c r="AE30" s="187">
        <v>483</v>
      </c>
      <c r="AF30" s="59">
        <v>324</v>
      </c>
      <c r="AG30" s="396">
        <v>192</v>
      </c>
      <c r="AH30" s="59">
        <v>95</v>
      </c>
      <c r="AI30" s="59">
        <v>-97</v>
      </c>
      <c r="AJ30" s="59">
        <v>-117</v>
      </c>
      <c r="AK30" s="59"/>
      <c r="AL30" s="59"/>
      <c r="AM30" s="59"/>
      <c r="AN30" s="59"/>
      <c r="AO30" s="59"/>
      <c r="AP30" s="59"/>
      <c r="AQ30" s="59"/>
      <c r="AR30" s="59"/>
      <c r="AS30" s="71"/>
      <c r="AT30" s="71"/>
      <c r="AU30" s="59"/>
      <c r="AV30" s="71"/>
      <c r="AW30" s="71"/>
      <c r="AX30" s="71"/>
      <c r="AY30" s="71"/>
      <c r="AZ30" s="71"/>
      <c r="BA30" s="59"/>
      <c r="BB30" s="59"/>
      <c r="BC30" s="59"/>
      <c r="BD30" s="59"/>
      <c r="BE30" s="59"/>
      <c r="BF30" s="59"/>
      <c r="BG30" s="59"/>
      <c r="BH30" s="59"/>
      <c r="BI30" s="59"/>
      <c r="BJ30" s="59"/>
    </row>
    <row r="31" spans="1:64">
      <c r="A31" s="60"/>
      <c r="B31" s="4"/>
      <c r="C31" s="4"/>
      <c r="H31" s="89"/>
      <c r="I31" s="89"/>
      <c r="J31" s="89"/>
      <c r="P31" s="61"/>
      <c r="Q31" s="61"/>
      <c r="R31" s="61"/>
      <c r="S31" s="61"/>
      <c r="T31" s="61"/>
      <c r="U31" s="61"/>
      <c r="V31" s="61"/>
      <c r="W31" s="61"/>
      <c r="X31" s="61"/>
      <c r="Y31" s="61"/>
      <c r="Z31" s="61"/>
      <c r="AA31" s="204"/>
      <c r="AB31" s="204"/>
      <c r="AC31" s="204"/>
      <c r="AD31" s="204"/>
      <c r="AE31" s="204"/>
      <c r="AF31" s="62"/>
      <c r="AG31" s="497"/>
      <c r="AH31" s="62"/>
      <c r="AI31" s="62"/>
      <c r="AJ31" s="62"/>
      <c r="AK31" s="62"/>
      <c r="AL31" s="62"/>
      <c r="AM31" s="62"/>
      <c r="AN31" s="62"/>
      <c r="AO31" s="62"/>
      <c r="AP31" s="62"/>
      <c r="AQ31" s="62"/>
      <c r="AR31" s="62"/>
      <c r="AS31" s="62"/>
      <c r="AT31" s="62"/>
      <c r="AU31" s="62"/>
      <c r="AV31" s="62"/>
      <c r="AW31" s="62"/>
      <c r="AX31" s="62"/>
      <c r="AY31" s="60"/>
      <c r="AZ31" s="60"/>
      <c r="BA31" s="60"/>
      <c r="BB31" s="60"/>
      <c r="BC31" s="236"/>
      <c r="BD31" s="236"/>
      <c r="BE31" s="236"/>
      <c r="BF31" s="236"/>
      <c r="BG31" s="236"/>
      <c r="BH31" s="236"/>
      <c r="BI31" s="236"/>
      <c r="BJ31" s="236"/>
    </row>
    <row r="32" spans="1:64">
      <c r="A32" s="47" t="s">
        <v>78</v>
      </c>
      <c r="B32" s="187">
        <v>273</v>
      </c>
      <c r="C32" s="187">
        <v>1033</v>
      </c>
      <c r="D32" s="104">
        <v>724</v>
      </c>
      <c r="E32" s="104">
        <v>465</v>
      </c>
      <c r="F32" s="104">
        <v>225</v>
      </c>
      <c r="G32" s="104">
        <v>910</v>
      </c>
      <c r="H32" s="103">
        <v>652</v>
      </c>
      <c r="I32" s="103">
        <v>414</v>
      </c>
      <c r="J32" s="103">
        <v>192</v>
      </c>
      <c r="K32" s="104">
        <v>799</v>
      </c>
      <c r="L32" s="104">
        <v>599</v>
      </c>
      <c r="M32" s="104">
        <v>391</v>
      </c>
      <c r="N32" s="104">
        <v>200</v>
      </c>
      <c r="O32" s="104">
        <v>691</v>
      </c>
      <c r="P32" s="104">
        <v>508</v>
      </c>
      <c r="Q32" s="104">
        <v>320</v>
      </c>
      <c r="R32" s="104">
        <v>158</v>
      </c>
      <c r="S32" s="104">
        <v>571</v>
      </c>
      <c r="T32" s="104">
        <v>414</v>
      </c>
      <c r="U32" s="104">
        <v>234</v>
      </c>
      <c r="V32" s="104">
        <v>107</v>
      </c>
      <c r="W32" s="104">
        <v>495</v>
      </c>
      <c r="X32" s="104">
        <v>379</v>
      </c>
      <c r="Y32" s="104">
        <v>254</v>
      </c>
      <c r="Z32" s="104">
        <v>148</v>
      </c>
      <c r="AA32" s="209">
        <v>743</v>
      </c>
      <c r="AB32" s="209">
        <v>527</v>
      </c>
      <c r="AC32" s="209">
        <v>327</v>
      </c>
      <c r="AD32" s="209">
        <v>166</v>
      </c>
      <c r="AE32" s="209">
        <v>677</v>
      </c>
      <c r="AF32" s="100">
        <v>503</v>
      </c>
      <c r="AG32" s="498">
        <v>309</v>
      </c>
      <c r="AH32" s="100">
        <v>164</v>
      </c>
      <c r="AI32" s="100">
        <v>604</v>
      </c>
      <c r="AJ32" s="100">
        <v>398</v>
      </c>
      <c r="AK32" s="100">
        <v>229</v>
      </c>
      <c r="AL32" s="100">
        <v>114</v>
      </c>
      <c r="AM32" s="141">
        <v>695</v>
      </c>
      <c r="AN32" s="141">
        <v>486</v>
      </c>
      <c r="AO32" s="141">
        <v>283</v>
      </c>
      <c r="AP32" s="141">
        <v>127</v>
      </c>
      <c r="AQ32" s="141">
        <v>690</v>
      </c>
      <c r="AR32" s="141">
        <v>435</v>
      </c>
      <c r="AS32" s="141">
        <v>241</v>
      </c>
      <c r="AT32" s="141">
        <v>108</v>
      </c>
      <c r="AU32" s="141">
        <v>632</v>
      </c>
      <c r="AV32" s="141">
        <v>375</v>
      </c>
      <c r="AW32" s="141">
        <v>182</v>
      </c>
      <c r="AX32" s="141">
        <v>74</v>
      </c>
      <c r="AY32" s="141" t="s">
        <v>79</v>
      </c>
      <c r="AZ32" s="141" t="s">
        <v>79</v>
      </c>
      <c r="BA32" s="141" t="s">
        <v>79</v>
      </c>
      <c r="BB32" s="141" t="s">
        <v>79</v>
      </c>
      <c r="BC32" s="141" t="s">
        <v>79</v>
      </c>
      <c r="BD32" s="141" t="s">
        <v>79</v>
      </c>
      <c r="BE32" s="141" t="s">
        <v>79</v>
      </c>
      <c r="BF32" s="141" t="s">
        <v>79</v>
      </c>
      <c r="BG32" s="141" t="s">
        <v>79</v>
      </c>
      <c r="BH32" s="141" t="s">
        <v>79</v>
      </c>
      <c r="BI32" s="141" t="s">
        <v>79</v>
      </c>
      <c r="BJ32" s="141" t="s">
        <v>79</v>
      </c>
    </row>
    <row r="33" spans="1:62">
      <c r="A33" s="47"/>
      <c r="B33" s="47"/>
      <c r="C33" s="47"/>
      <c r="Q33" s="47"/>
      <c r="R33" s="47"/>
      <c r="S33" s="47"/>
      <c r="T33" s="47"/>
      <c r="U33" s="47"/>
      <c r="V33" s="47"/>
      <c r="W33" s="47"/>
      <c r="X33" s="47"/>
      <c r="Y33" s="47"/>
      <c r="Z33" s="47"/>
      <c r="AA33" s="47"/>
      <c r="AB33" s="47"/>
      <c r="AC33" s="47"/>
      <c r="AD33" s="47"/>
      <c r="AE33" s="47"/>
      <c r="AF33" s="47"/>
      <c r="AG33" s="47"/>
      <c r="AH33" s="47"/>
      <c r="AI33" s="47"/>
      <c r="AK33" s="100"/>
      <c r="AL33" s="100"/>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row>
    <row r="34" spans="1:62">
      <c r="A34" s="2"/>
      <c r="B34" s="2"/>
      <c r="C34" s="2"/>
      <c r="D34" s="2"/>
      <c r="E34" s="2"/>
      <c r="F34" s="2"/>
      <c r="G34" s="2"/>
      <c r="H34" s="2"/>
      <c r="I34" s="2"/>
      <c r="J34" s="2"/>
      <c r="K34" s="2"/>
      <c r="L34" s="2"/>
      <c r="M34" s="2"/>
      <c r="N34" s="2"/>
      <c r="O34" s="107"/>
      <c r="P34" s="107"/>
      <c r="Q34" s="2"/>
      <c r="R34" s="2"/>
    </row>
  </sheetData>
  <mergeCells count="1">
    <mergeCell ref="A1:BJ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J18"/>
  <sheetViews>
    <sheetView showGridLines="0" zoomScaleNormal="100" workbookViewId="0">
      <selection sqref="A1:BJ1"/>
    </sheetView>
  </sheetViews>
  <sheetFormatPr defaultColWidth="8.81640625" defaultRowHeight="17"/>
  <cols>
    <col min="1" max="1" width="56.1796875" style="48" customWidth="1"/>
    <col min="2" max="3" width="13.7265625" style="48" customWidth="1"/>
    <col min="4" max="16" width="13.7265625" style="4" customWidth="1"/>
    <col min="17" max="62" width="13.26953125" style="48" customWidth="1"/>
    <col min="63" max="16384" width="8.81640625" style="48"/>
  </cols>
  <sheetData>
    <row r="1" spans="1:62">
      <c r="A1" s="650" t="s">
        <v>67</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c r="BI1" s="650"/>
      <c r="BJ1" s="650"/>
    </row>
    <row r="2" spans="1:62" ht="51">
      <c r="A2" s="370" t="s">
        <v>80</v>
      </c>
      <c r="B2" s="50" t="s">
        <v>588</v>
      </c>
      <c r="C2" s="50" t="s">
        <v>583</v>
      </c>
      <c r="D2" s="50" t="s">
        <v>579</v>
      </c>
      <c r="E2" s="50" t="s">
        <v>575</v>
      </c>
      <c r="F2" s="50" t="s">
        <v>570</v>
      </c>
      <c r="G2" s="50" t="s">
        <v>563</v>
      </c>
      <c r="H2" s="50" t="s">
        <v>559</v>
      </c>
      <c r="I2" s="50" t="s">
        <v>316</v>
      </c>
      <c r="J2" s="50" t="s">
        <v>317</v>
      </c>
      <c r="K2" s="50" t="s">
        <v>318</v>
      </c>
      <c r="L2" s="50" t="s">
        <v>319</v>
      </c>
      <c r="M2" s="50" t="s">
        <v>371</v>
      </c>
      <c r="N2" s="50" t="s">
        <v>372</v>
      </c>
      <c r="O2" s="50" t="s">
        <v>373</v>
      </c>
      <c r="P2" s="50" t="s">
        <v>323</v>
      </c>
      <c r="Q2" s="50" t="s">
        <v>324</v>
      </c>
      <c r="R2" s="50" t="s">
        <v>325</v>
      </c>
      <c r="S2" s="50" t="s">
        <v>374</v>
      </c>
      <c r="T2" s="50" t="s">
        <v>375</v>
      </c>
      <c r="U2" s="50" t="s">
        <v>376</v>
      </c>
      <c r="V2" s="50" t="s">
        <v>377</v>
      </c>
      <c r="W2" s="50" t="s">
        <v>378</v>
      </c>
      <c r="X2" s="50" t="s">
        <v>379</v>
      </c>
      <c r="Y2" s="50" t="s">
        <v>380</v>
      </c>
      <c r="Z2" s="50" t="s">
        <v>381</v>
      </c>
      <c r="AA2" s="50" t="s">
        <v>334</v>
      </c>
      <c r="AB2" s="50" t="s">
        <v>335</v>
      </c>
      <c r="AC2" s="50" t="s">
        <v>336</v>
      </c>
      <c r="AD2" s="50" t="s">
        <v>337</v>
      </c>
      <c r="AE2" s="50" t="s">
        <v>338</v>
      </c>
      <c r="AF2" s="51" t="s">
        <v>339</v>
      </c>
      <c r="AG2" s="109" t="s">
        <v>340</v>
      </c>
      <c r="AH2" s="392" t="s">
        <v>341</v>
      </c>
      <c r="AI2" s="392" t="s">
        <v>342</v>
      </c>
      <c r="AJ2" s="392" t="s">
        <v>343</v>
      </c>
      <c r="AK2" s="393" t="s">
        <v>344</v>
      </c>
      <c r="AL2" s="51" t="s">
        <v>345</v>
      </c>
      <c r="AM2" s="51" t="s">
        <v>346</v>
      </c>
      <c r="AN2" s="51" t="s">
        <v>347</v>
      </c>
      <c r="AO2" s="51" t="s">
        <v>348</v>
      </c>
      <c r="AP2" s="51" t="s">
        <v>349</v>
      </c>
      <c r="AQ2" s="51" t="s">
        <v>350</v>
      </c>
      <c r="AR2" s="51" t="s">
        <v>351</v>
      </c>
      <c r="AS2" s="51" t="s">
        <v>352</v>
      </c>
      <c r="AT2" s="51" t="s">
        <v>353</v>
      </c>
      <c r="AU2" s="51" t="s">
        <v>354</v>
      </c>
      <c r="AV2" s="51" t="s">
        <v>355</v>
      </c>
      <c r="AW2" s="51" t="s">
        <v>356</v>
      </c>
      <c r="AX2" s="51" t="s">
        <v>357</v>
      </c>
      <c r="AY2" s="51" t="s">
        <v>358</v>
      </c>
      <c r="AZ2" s="51" t="s">
        <v>359</v>
      </c>
      <c r="BA2" s="51" t="s">
        <v>360</v>
      </c>
      <c r="BB2" s="51" t="s">
        <v>361</v>
      </c>
      <c r="BC2" s="51" t="s">
        <v>362</v>
      </c>
      <c r="BD2" s="51" t="s">
        <v>363</v>
      </c>
      <c r="BE2" s="51" t="s">
        <v>364</v>
      </c>
      <c r="BF2" s="51" t="s">
        <v>365</v>
      </c>
      <c r="BG2" s="51" t="s">
        <v>366</v>
      </c>
      <c r="BH2" s="449" t="s">
        <v>382</v>
      </c>
      <c r="BI2" s="449" t="s">
        <v>383</v>
      </c>
      <c r="BJ2" s="449" t="s">
        <v>384</v>
      </c>
    </row>
    <row r="3" spans="1:62">
      <c r="A3" s="146" t="s">
        <v>64</v>
      </c>
      <c r="B3" s="223">
        <v>0</v>
      </c>
      <c r="C3" s="223">
        <v>13</v>
      </c>
      <c r="D3" s="223">
        <v>13</v>
      </c>
      <c r="E3" s="223">
        <v>8</v>
      </c>
      <c r="F3" s="223">
        <v>18</v>
      </c>
      <c r="G3" s="223">
        <v>-35</v>
      </c>
      <c r="H3" s="223">
        <v>-39</v>
      </c>
      <c r="I3" s="223">
        <v>-13</v>
      </c>
      <c r="J3" s="223">
        <v>-29</v>
      </c>
      <c r="K3" s="223">
        <v>-43</v>
      </c>
      <c r="L3" s="223">
        <v>-70</v>
      </c>
      <c r="M3" s="223">
        <v>-137</v>
      </c>
      <c r="N3" s="223">
        <v>-71</v>
      </c>
      <c r="O3" s="223">
        <v>-143</v>
      </c>
      <c r="P3" s="223">
        <v>-116</v>
      </c>
      <c r="Q3" s="223">
        <v>-64</v>
      </c>
      <c r="R3" s="223">
        <v>6</v>
      </c>
      <c r="S3" s="104">
        <v>33</v>
      </c>
      <c r="T3" s="104">
        <v>24</v>
      </c>
      <c r="U3" s="104">
        <v>25</v>
      </c>
      <c r="V3" s="104">
        <v>31</v>
      </c>
      <c r="W3" s="104">
        <v>-10</v>
      </c>
      <c r="X3" s="223">
        <v>-44</v>
      </c>
      <c r="Y3" s="223">
        <v>-33</v>
      </c>
      <c r="Z3" s="223">
        <v>-78</v>
      </c>
      <c r="AA3" s="104">
        <v>-19</v>
      </c>
      <c r="AB3" s="104">
        <v>-32</v>
      </c>
      <c r="AC3" s="104">
        <v>-24</v>
      </c>
      <c r="AD3" s="104">
        <v>-12</v>
      </c>
      <c r="AE3" s="104">
        <v>-16</v>
      </c>
      <c r="AF3" s="47">
        <v>-20</v>
      </c>
      <c r="AG3" s="391">
        <v>-25</v>
      </c>
      <c r="AH3" s="47">
        <v>-22</v>
      </c>
      <c r="AI3" s="47">
        <v>-17</v>
      </c>
      <c r="AJ3" s="100">
        <v>-10</v>
      </c>
      <c r="AK3" s="100">
        <v>-3</v>
      </c>
      <c r="AL3" s="100">
        <v>-1</v>
      </c>
      <c r="AM3" s="47">
        <v>-8</v>
      </c>
      <c r="AN3" s="47">
        <v>2</v>
      </c>
      <c r="AO3" s="47">
        <v>-6</v>
      </c>
      <c r="AP3" s="47">
        <v>-8</v>
      </c>
      <c r="AQ3" s="372">
        <v>-1</v>
      </c>
      <c r="AR3" s="372">
        <v>5</v>
      </c>
      <c r="AS3" s="372">
        <v>9</v>
      </c>
      <c r="AT3" s="372">
        <v>6</v>
      </c>
      <c r="AU3" s="372">
        <v>-11</v>
      </c>
      <c r="AV3" s="372">
        <v>3</v>
      </c>
      <c r="AW3" s="372">
        <v>-4</v>
      </c>
      <c r="AX3" s="372">
        <v>-1</v>
      </c>
      <c r="AY3" s="372">
        <v>-12</v>
      </c>
      <c r="AZ3" s="372">
        <v>-7</v>
      </c>
      <c r="BA3" s="372">
        <v>-41</v>
      </c>
      <c r="BB3" s="372">
        <v>37</v>
      </c>
      <c r="BC3" s="372">
        <v>20</v>
      </c>
      <c r="BD3" s="372">
        <v>-19</v>
      </c>
      <c r="BE3" s="372">
        <v>-5</v>
      </c>
      <c r="BF3" s="372">
        <v>4</v>
      </c>
      <c r="BG3" s="372">
        <v>-12</v>
      </c>
      <c r="BH3" s="372">
        <v>-2</v>
      </c>
      <c r="BI3" s="372">
        <v>0</v>
      </c>
      <c r="BJ3" s="372">
        <v>9</v>
      </c>
    </row>
    <row r="4" spans="1:62">
      <c r="A4" s="47"/>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47"/>
      <c r="AG4" s="391"/>
      <c r="AH4" s="47"/>
      <c r="AI4" s="47"/>
      <c r="AJ4" s="100"/>
      <c r="AK4" s="100"/>
      <c r="AL4" s="100"/>
      <c r="AM4" s="47"/>
      <c r="AN4" s="47"/>
      <c r="AO4" s="47"/>
      <c r="AP4" s="47"/>
      <c r="AQ4" s="372"/>
      <c r="AR4" s="372"/>
      <c r="AS4" s="372"/>
      <c r="AT4" s="372"/>
      <c r="AU4" s="372"/>
      <c r="AV4" s="372"/>
      <c r="AW4" s="372"/>
      <c r="AX4" s="372"/>
      <c r="AY4" s="372"/>
      <c r="AZ4" s="372"/>
      <c r="BA4" s="372"/>
      <c r="BB4" s="372"/>
      <c r="BC4" s="372"/>
      <c r="BD4" s="372"/>
      <c r="BE4" s="372"/>
      <c r="BF4" s="372"/>
      <c r="BG4" s="372"/>
      <c r="BH4" s="372"/>
      <c r="BI4" s="372"/>
      <c r="BJ4" s="372"/>
    </row>
    <row r="5" spans="1:62">
      <c r="A5" s="60" t="s">
        <v>81</v>
      </c>
      <c r="B5" s="61">
        <v>5</v>
      </c>
      <c r="C5" s="61">
        <v>34</v>
      </c>
      <c r="D5" s="61">
        <v>28</v>
      </c>
      <c r="E5" s="61">
        <v>20</v>
      </c>
      <c r="F5" s="61">
        <v>11</v>
      </c>
      <c r="G5" s="61">
        <v>83</v>
      </c>
      <c r="H5" s="61">
        <v>64</v>
      </c>
      <c r="I5" s="61">
        <v>45</v>
      </c>
      <c r="J5" s="61">
        <v>22</v>
      </c>
      <c r="K5" s="61">
        <v>91</v>
      </c>
      <c r="L5" s="61">
        <v>61</v>
      </c>
      <c r="M5" s="61">
        <v>34</v>
      </c>
      <c r="N5" s="61">
        <v>15</v>
      </c>
      <c r="O5" s="61">
        <v>21</v>
      </c>
      <c r="P5" s="61">
        <v>11</v>
      </c>
      <c r="Q5" s="61">
        <v>6</v>
      </c>
      <c r="R5" s="61">
        <v>5</v>
      </c>
      <c r="S5" s="61">
        <v>2</v>
      </c>
      <c r="T5" s="61">
        <v>1</v>
      </c>
      <c r="U5" s="61">
        <v>0</v>
      </c>
      <c r="V5" s="61">
        <v>0</v>
      </c>
      <c r="W5" s="61">
        <v>2</v>
      </c>
      <c r="X5" s="61">
        <v>1</v>
      </c>
      <c r="Y5" s="61">
        <v>1</v>
      </c>
      <c r="Z5" s="61">
        <v>1</v>
      </c>
      <c r="AA5" s="61">
        <v>2</v>
      </c>
      <c r="AB5" s="61">
        <v>2</v>
      </c>
      <c r="AC5" s="61">
        <v>1</v>
      </c>
      <c r="AD5" s="61">
        <v>1</v>
      </c>
      <c r="AE5" s="61">
        <v>5</v>
      </c>
      <c r="AF5" s="60">
        <v>4</v>
      </c>
      <c r="AG5" s="424">
        <v>4</v>
      </c>
      <c r="AH5" s="60">
        <v>0</v>
      </c>
      <c r="AI5" s="60">
        <v>3</v>
      </c>
      <c r="AJ5" s="62">
        <v>2</v>
      </c>
      <c r="AK5" s="62">
        <v>2</v>
      </c>
      <c r="AL5" s="62">
        <v>1</v>
      </c>
      <c r="AM5" s="60">
        <v>1</v>
      </c>
      <c r="AN5" s="60">
        <v>1</v>
      </c>
      <c r="AO5" s="60">
        <v>1</v>
      </c>
      <c r="AP5" s="60">
        <v>0</v>
      </c>
      <c r="AQ5" s="140">
        <v>1</v>
      </c>
      <c r="AR5" s="140">
        <v>0</v>
      </c>
      <c r="AS5" s="140">
        <v>0</v>
      </c>
      <c r="AT5" s="140">
        <v>0</v>
      </c>
      <c r="AU5" s="140">
        <v>4</v>
      </c>
      <c r="AV5" s="140">
        <v>4</v>
      </c>
      <c r="AW5" s="140">
        <v>3</v>
      </c>
      <c r="AX5" s="140">
        <v>1</v>
      </c>
      <c r="AY5" s="140">
        <v>2</v>
      </c>
      <c r="AZ5" s="140">
        <v>2</v>
      </c>
      <c r="BA5" s="140">
        <v>0</v>
      </c>
      <c r="BB5" s="140">
        <v>0</v>
      </c>
      <c r="BC5" s="140">
        <v>5</v>
      </c>
      <c r="BD5" s="140">
        <v>3</v>
      </c>
      <c r="BE5" s="140">
        <v>3</v>
      </c>
      <c r="BF5" s="140">
        <v>2</v>
      </c>
      <c r="BG5" s="140">
        <v>11</v>
      </c>
      <c r="BH5" s="140">
        <v>8</v>
      </c>
      <c r="BI5" s="140">
        <v>5</v>
      </c>
      <c r="BJ5" s="140">
        <v>3</v>
      </c>
    </row>
    <row r="6" spans="1:62">
      <c r="A6" s="212" t="s">
        <v>82</v>
      </c>
      <c r="B6" s="373">
        <v>15</v>
      </c>
      <c r="C6" s="373">
        <v>4</v>
      </c>
      <c r="D6" s="373" t="s">
        <v>60</v>
      </c>
      <c r="E6" s="373" t="s">
        <v>60</v>
      </c>
      <c r="F6" s="373">
        <v>1</v>
      </c>
      <c r="G6" s="373" t="s">
        <v>60</v>
      </c>
      <c r="H6" s="373" t="s">
        <v>60</v>
      </c>
      <c r="I6" s="373">
        <v>8</v>
      </c>
      <c r="J6" s="373">
        <v>4</v>
      </c>
      <c r="K6" s="373" t="s">
        <v>60</v>
      </c>
      <c r="L6" s="373" t="s">
        <v>60</v>
      </c>
      <c r="M6" s="5">
        <v>3</v>
      </c>
      <c r="N6" s="5" t="s">
        <v>60</v>
      </c>
      <c r="O6" s="5">
        <v>57</v>
      </c>
      <c r="P6" s="213">
        <v>53</v>
      </c>
      <c r="Q6" s="5">
        <v>24</v>
      </c>
      <c r="R6" s="5">
        <v>12</v>
      </c>
      <c r="S6" s="361">
        <v>7</v>
      </c>
      <c r="T6" s="361">
        <v>4</v>
      </c>
      <c r="U6" s="361">
        <v>3</v>
      </c>
      <c r="V6" s="361">
        <v>1</v>
      </c>
      <c r="W6" s="361">
        <v>1</v>
      </c>
      <c r="X6" s="5">
        <v>1</v>
      </c>
      <c r="Y6" s="5">
        <v>1</v>
      </c>
      <c r="Z6" s="5" t="s">
        <v>60</v>
      </c>
      <c r="AA6" s="361">
        <v>0</v>
      </c>
      <c r="AB6" s="361" t="s">
        <v>60</v>
      </c>
      <c r="AC6" s="361" t="s">
        <v>60</v>
      </c>
      <c r="AD6" s="361" t="s">
        <v>60</v>
      </c>
      <c r="AE6" s="361" t="s">
        <v>60</v>
      </c>
      <c r="AF6" s="377" t="s">
        <v>60</v>
      </c>
      <c r="AG6" s="259">
        <v>0</v>
      </c>
      <c r="AH6" s="212">
        <v>0</v>
      </c>
      <c r="AI6" s="212">
        <v>4</v>
      </c>
      <c r="AJ6" s="550">
        <v>5</v>
      </c>
      <c r="AK6" s="550">
        <v>5</v>
      </c>
      <c r="AL6" s="550">
        <v>5</v>
      </c>
      <c r="AM6" s="212">
        <v>16</v>
      </c>
      <c r="AN6" s="212">
        <v>11</v>
      </c>
      <c r="AO6" s="212">
        <v>6</v>
      </c>
      <c r="AP6" s="212">
        <v>2</v>
      </c>
      <c r="AQ6" s="377">
        <v>5</v>
      </c>
      <c r="AR6" s="377" t="s">
        <v>60</v>
      </c>
      <c r="AS6" s="377" t="s">
        <v>60</v>
      </c>
      <c r="AT6" s="377" t="s">
        <v>60</v>
      </c>
      <c r="AU6" s="377" t="s">
        <v>60</v>
      </c>
      <c r="AV6" s="363" t="s">
        <v>60</v>
      </c>
      <c r="AW6" s="363" t="s">
        <v>60</v>
      </c>
      <c r="AX6" s="363" t="s">
        <v>60</v>
      </c>
      <c r="AY6" s="363" t="s">
        <v>60</v>
      </c>
      <c r="AZ6" s="551">
        <v>20</v>
      </c>
      <c r="BA6" s="551">
        <v>20</v>
      </c>
      <c r="BB6" s="363">
        <v>9</v>
      </c>
      <c r="BC6" s="363">
        <v>0</v>
      </c>
      <c r="BD6" s="363">
        <v>0</v>
      </c>
      <c r="BE6" s="363">
        <v>0</v>
      </c>
      <c r="BF6" s="363">
        <v>0</v>
      </c>
      <c r="BG6" s="363" t="s">
        <v>60</v>
      </c>
      <c r="BH6" s="363" t="s">
        <v>60</v>
      </c>
      <c r="BI6" s="363" t="s">
        <v>60</v>
      </c>
      <c r="BJ6" s="363" t="s">
        <v>60</v>
      </c>
    </row>
    <row r="7" spans="1:62">
      <c r="A7" s="212" t="s">
        <v>83</v>
      </c>
      <c r="B7" s="5">
        <v>0</v>
      </c>
      <c r="C7" s="5">
        <v>4</v>
      </c>
      <c r="D7" s="5">
        <v>4</v>
      </c>
      <c r="E7" s="5">
        <v>3</v>
      </c>
      <c r="F7" s="5">
        <v>2</v>
      </c>
      <c r="G7" s="5">
        <v>28</v>
      </c>
      <c r="H7" s="5">
        <v>24</v>
      </c>
      <c r="I7" s="5">
        <v>15</v>
      </c>
      <c r="J7" s="5">
        <v>9</v>
      </c>
      <c r="K7" s="5">
        <v>37</v>
      </c>
      <c r="L7" s="5">
        <v>28</v>
      </c>
      <c r="M7" s="5">
        <v>19</v>
      </c>
      <c r="N7" s="5">
        <v>8</v>
      </c>
      <c r="O7" s="5">
        <v>5</v>
      </c>
      <c r="P7" s="213">
        <v>1</v>
      </c>
      <c r="Q7" s="5" t="s">
        <v>60</v>
      </c>
      <c r="R7" s="5" t="s">
        <v>60</v>
      </c>
      <c r="S7" s="5" t="s">
        <v>60</v>
      </c>
      <c r="T7" s="5" t="s">
        <v>60</v>
      </c>
      <c r="U7" s="5" t="s">
        <v>60</v>
      </c>
      <c r="V7" s="5" t="s">
        <v>60</v>
      </c>
      <c r="W7" s="5" t="s">
        <v>60</v>
      </c>
      <c r="X7" s="5" t="s">
        <v>60</v>
      </c>
      <c r="Y7" s="5" t="s">
        <v>60</v>
      </c>
      <c r="Z7" s="5" t="s">
        <v>60</v>
      </c>
      <c r="AA7" s="5" t="s">
        <v>60</v>
      </c>
      <c r="AB7" s="5" t="s">
        <v>60</v>
      </c>
      <c r="AC7" s="5" t="s">
        <v>60</v>
      </c>
      <c r="AD7" s="5" t="s">
        <v>60</v>
      </c>
      <c r="AE7" s="5" t="s">
        <v>60</v>
      </c>
      <c r="AF7" s="5" t="s">
        <v>60</v>
      </c>
      <c r="AG7" s="5" t="s">
        <v>60</v>
      </c>
      <c r="AH7" s="5" t="s">
        <v>60</v>
      </c>
      <c r="AI7" s="5" t="s">
        <v>60</v>
      </c>
      <c r="AJ7" s="5" t="s">
        <v>60</v>
      </c>
      <c r="AK7" s="5" t="s">
        <v>60</v>
      </c>
      <c r="AL7" s="5" t="s">
        <v>60</v>
      </c>
      <c r="AM7" s="5" t="s">
        <v>60</v>
      </c>
      <c r="AN7" s="5" t="s">
        <v>60</v>
      </c>
      <c r="AO7" s="5" t="s">
        <v>60</v>
      </c>
      <c r="AP7" s="5" t="s">
        <v>60</v>
      </c>
      <c r="AQ7" s="5" t="s">
        <v>60</v>
      </c>
      <c r="AR7" s="5" t="s">
        <v>60</v>
      </c>
      <c r="AS7" s="5" t="s">
        <v>60</v>
      </c>
      <c r="AT7" s="5" t="s">
        <v>60</v>
      </c>
      <c r="AU7" s="5" t="s">
        <v>60</v>
      </c>
      <c r="AV7" s="5" t="s">
        <v>60</v>
      </c>
      <c r="AW7" s="5" t="s">
        <v>60</v>
      </c>
      <c r="AX7" s="5" t="s">
        <v>60</v>
      </c>
      <c r="AY7" s="5" t="s">
        <v>60</v>
      </c>
      <c r="AZ7" s="5" t="s">
        <v>60</v>
      </c>
      <c r="BA7" s="5" t="s">
        <v>60</v>
      </c>
      <c r="BB7" s="5" t="s">
        <v>60</v>
      </c>
      <c r="BC7" s="5" t="s">
        <v>60</v>
      </c>
      <c r="BD7" s="5" t="s">
        <v>60</v>
      </c>
      <c r="BE7" s="5" t="s">
        <v>60</v>
      </c>
      <c r="BF7" s="5" t="s">
        <v>60</v>
      </c>
      <c r="BG7" s="5" t="s">
        <v>60</v>
      </c>
      <c r="BH7" s="5" t="s">
        <v>60</v>
      </c>
      <c r="BI7" s="5" t="s">
        <v>60</v>
      </c>
      <c r="BJ7" s="5" t="s">
        <v>60</v>
      </c>
    </row>
    <row r="8" spans="1:62">
      <c r="A8" s="374" t="s">
        <v>65</v>
      </c>
      <c r="B8" s="298">
        <v>20</v>
      </c>
      <c r="C8" s="298">
        <v>42</v>
      </c>
      <c r="D8" s="298">
        <v>32</v>
      </c>
      <c r="E8" s="298">
        <v>23</v>
      </c>
      <c r="F8" s="298">
        <v>14</v>
      </c>
      <c r="G8" s="298">
        <v>111</v>
      </c>
      <c r="H8" s="298">
        <v>88</v>
      </c>
      <c r="I8" s="298">
        <v>68</v>
      </c>
      <c r="J8" s="298">
        <v>35</v>
      </c>
      <c r="K8" s="298">
        <v>128</v>
      </c>
      <c r="L8" s="298">
        <v>89</v>
      </c>
      <c r="M8" s="298">
        <v>56</v>
      </c>
      <c r="N8" s="298">
        <v>23</v>
      </c>
      <c r="O8" s="298">
        <v>83</v>
      </c>
      <c r="P8" s="298">
        <v>65</v>
      </c>
      <c r="Q8" s="298">
        <v>30</v>
      </c>
      <c r="R8" s="298">
        <v>17</v>
      </c>
      <c r="S8" s="298">
        <v>9</v>
      </c>
      <c r="T8" s="298">
        <v>5</v>
      </c>
      <c r="U8" s="298">
        <v>3</v>
      </c>
      <c r="V8" s="298">
        <v>1</v>
      </c>
      <c r="W8" s="298">
        <v>3</v>
      </c>
      <c r="X8" s="298">
        <v>2</v>
      </c>
      <c r="Y8" s="298">
        <v>2</v>
      </c>
      <c r="Z8" s="298">
        <v>1</v>
      </c>
      <c r="AA8" s="298">
        <v>2</v>
      </c>
      <c r="AB8" s="298">
        <v>2</v>
      </c>
      <c r="AC8" s="298">
        <v>1</v>
      </c>
      <c r="AD8" s="298">
        <v>1</v>
      </c>
      <c r="AE8" s="298">
        <v>5</v>
      </c>
      <c r="AF8" s="374">
        <v>4</v>
      </c>
      <c r="AG8" s="552">
        <v>4</v>
      </c>
      <c r="AH8" s="374">
        <v>0</v>
      </c>
      <c r="AI8" s="374">
        <v>7</v>
      </c>
      <c r="AJ8" s="553">
        <v>7</v>
      </c>
      <c r="AK8" s="553">
        <v>7</v>
      </c>
      <c r="AL8" s="553">
        <v>6</v>
      </c>
      <c r="AM8" s="374">
        <v>17</v>
      </c>
      <c r="AN8" s="374">
        <v>12</v>
      </c>
      <c r="AO8" s="374">
        <v>7</v>
      </c>
      <c r="AP8" s="374">
        <v>2</v>
      </c>
      <c r="AQ8" s="375">
        <v>6</v>
      </c>
      <c r="AR8" s="375">
        <v>0</v>
      </c>
      <c r="AS8" s="375">
        <v>0</v>
      </c>
      <c r="AT8" s="375"/>
      <c r="AU8" s="375">
        <v>4</v>
      </c>
      <c r="AV8" s="375">
        <v>4</v>
      </c>
      <c r="AW8" s="375">
        <v>3</v>
      </c>
      <c r="AX8" s="375">
        <v>1</v>
      </c>
      <c r="AY8" s="375">
        <v>24</v>
      </c>
      <c r="AZ8" s="375">
        <v>22</v>
      </c>
      <c r="BA8" s="375">
        <v>20</v>
      </c>
      <c r="BB8" s="375">
        <v>9</v>
      </c>
      <c r="BC8" s="375">
        <v>5</v>
      </c>
      <c r="BD8" s="375">
        <v>3</v>
      </c>
      <c r="BE8" s="375">
        <v>3</v>
      </c>
      <c r="BF8" s="375">
        <v>2</v>
      </c>
      <c r="BG8" s="375">
        <v>11</v>
      </c>
      <c r="BH8" s="375">
        <v>8</v>
      </c>
      <c r="BI8" s="375">
        <v>5</v>
      </c>
      <c r="BJ8" s="375">
        <v>3</v>
      </c>
    </row>
    <row r="9" spans="1:62">
      <c r="A9" s="212"/>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2"/>
      <c r="AG9" s="259"/>
      <c r="AH9" s="212"/>
      <c r="AI9" s="212"/>
      <c r="AJ9" s="550"/>
      <c r="AK9" s="550"/>
      <c r="AL9" s="550"/>
      <c r="AM9" s="212"/>
      <c r="AN9" s="212"/>
      <c r="AO9" s="212"/>
      <c r="AP9" s="212"/>
      <c r="AQ9" s="363"/>
      <c r="AR9" s="363"/>
      <c r="AS9" s="363"/>
      <c r="AT9" s="363"/>
      <c r="AU9" s="363"/>
      <c r="AV9" s="363"/>
      <c r="AW9" s="363"/>
      <c r="AX9" s="363"/>
      <c r="AY9" s="363"/>
      <c r="AZ9" s="363"/>
      <c r="BA9" s="363"/>
      <c r="BB9" s="363"/>
      <c r="BC9" s="363"/>
      <c r="BD9" s="363"/>
      <c r="BE9" s="363"/>
      <c r="BF9" s="363"/>
      <c r="BG9" s="363"/>
      <c r="BH9" s="363"/>
      <c r="BI9" s="363"/>
      <c r="BJ9" s="363"/>
    </row>
    <row r="10" spans="1:62" ht="34">
      <c r="A10" s="376" t="s">
        <v>84</v>
      </c>
      <c r="B10" s="361">
        <v>-14</v>
      </c>
      <c r="C10" s="361">
        <v>-94</v>
      </c>
      <c r="D10" s="361">
        <v>-76</v>
      </c>
      <c r="E10" s="361">
        <v>-51</v>
      </c>
      <c r="F10" s="361">
        <v>-27</v>
      </c>
      <c r="G10" s="361">
        <v>-177</v>
      </c>
      <c r="H10" s="361">
        <v>-139</v>
      </c>
      <c r="I10" s="361">
        <v>-99</v>
      </c>
      <c r="J10" s="361">
        <v>-46</v>
      </c>
      <c r="K10" s="361">
        <v>-178</v>
      </c>
      <c r="L10" s="361">
        <v>-124</v>
      </c>
      <c r="M10" s="361">
        <v>-72</v>
      </c>
      <c r="N10" s="361">
        <v>-30</v>
      </c>
      <c r="O10" s="361">
        <v>-48</v>
      </c>
      <c r="P10" s="361">
        <v>-27</v>
      </c>
      <c r="Q10" s="361">
        <v>-16</v>
      </c>
      <c r="R10" s="361">
        <v>-8</v>
      </c>
      <c r="S10" s="213">
        <v>-33</v>
      </c>
      <c r="T10" s="213">
        <v>-24</v>
      </c>
      <c r="U10" s="213">
        <v>-16</v>
      </c>
      <c r="V10" s="213">
        <v>-8</v>
      </c>
      <c r="W10" s="213">
        <v>-32</v>
      </c>
      <c r="X10" s="361">
        <v>-24</v>
      </c>
      <c r="Y10" s="361">
        <v>-15</v>
      </c>
      <c r="Z10" s="361">
        <v>-7</v>
      </c>
      <c r="AA10" s="213">
        <v>-29</v>
      </c>
      <c r="AB10" s="213">
        <v>-23</v>
      </c>
      <c r="AC10" s="213">
        <v>-15</v>
      </c>
      <c r="AD10" s="213">
        <v>-7</v>
      </c>
      <c r="AE10" s="213">
        <v>-31</v>
      </c>
      <c r="AF10" s="212">
        <v>-24</v>
      </c>
      <c r="AG10" s="259">
        <v>-16</v>
      </c>
      <c r="AH10" s="212">
        <v>-8</v>
      </c>
      <c r="AI10" s="212">
        <v>-33</v>
      </c>
      <c r="AJ10" s="550">
        <v>-26</v>
      </c>
      <c r="AK10" s="550">
        <v>-18</v>
      </c>
      <c r="AL10" s="550">
        <v>-10</v>
      </c>
      <c r="AM10" s="212">
        <v>-79</v>
      </c>
      <c r="AN10" s="212">
        <v>-68</v>
      </c>
      <c r="AO10" s="212">
        <v>-47</v>
      </c>
      <c r="AP10" s="212">
        <v>-25</v>
      </c>
      <c r="AQ10" s="363">
        <v>-120</v>
      </c>
      <c r="AR10" s="363">
        <v>-94</v>
      </c>
      <c r="AS10" s="363">
        <v>-67</v>
      </c>
      <c r="AT10" s="363">
        <v>-39</v>
      </c>
      <c r="AU10" s="363">
        <v>-146</v>
      </c>
      <c r="AV10" s="363">
        <v>-108</v>
      </c>
      <c r="AW10" s="363">
        <v>-69</v>
      </c>
      <c r="AX10" s="363">
        <v>-34</v>
      </c>
      <c r="AY10" s="363">
        <v>-153</v>
      </c>
      <c r="AZ10" s="363">
        <v>-115</v>
      </c>
      <c r="BA10" s="363">
        <v>-76</v>
      </c>
      <c r="BB10" s="363">
        <v>-39</v>
      </c>
      <c r="BC10" s="363">
        <v>-147</v>
      </c>
      <c r="BD10" s="363">
        <v>-105</v>
      </c>
      <c r="BE10" s="363">
        <v>-71</v>
      </c>
      <c r="BF10" s="363">
        <v>-34</v>
      </c>
      <c r="BG10" s="363">
        <v>-126</v>
      </c>
      <c r="BH10" s="363">
        <v>-91</v>
      </c>
      <c r="BI10" s="363">
        <v>-59</v>
      </c>
      <c r="BJ10" s="363">
        <v>-31</v>
      </c>
    </row>
    <row r="11" spans="1:62">
      <c r="A11" s="212" t="s">
        <v>85</v>
      </c>
      <c r="B11" s="362" t="s">
        <v>60</v>
      </c>
      <c r="C11" s="362" t="s">
        <v>60</v>
      </c>
      <c r="D11" s="362" t="s">
        <v>60</v>
      </c>
      <c r="E11" s="362" t="s">
        <v>60</v>
      </c>
      <c r="F11" s="362" t="s">
        <v>60</v>
      </c>
      <c r="G11" s="362" t="s">
        <v>60</v>
      </c>
      <c r="H11" s="362" t="s">
        <v>60</v>
      </c>
      <c r="I11" s="362" t="s">
        <v>60</v>
      </c>
      <c r="J11" s="362" t="s">
        <v>60</v>
      </c>
      <c r="K11" s="362" t="s">
        <v>60</v>
      </c>
      <c r="L11" s="362" t="s">
        <v>60</v>
      </c>
      <c r="M11" s="362" t="s">
        <v>60</v>
      </c>
      <c r="N11" s="362" t="s">
        <v>60</v>
      </c>
      <c r="O11" s="362" t="s">
        <v>60</v>
      </c>
      <c r="P11" s="361" t="s">
        <v>60</v>
      </c>
      <c r="Q11" s="361" t="s">
        <v>60</v>
      </c>
      <c r="R11" s="361" t="s">
        <v>60</v>
      </c>
      <c r="S11" s="64" t="s">
        <v>60</v>
      </c>
      <c r="T11" s="64" t="s">
        <v>60</v>
      </c>
      <c r="U11" s="64" t="s">
        <v>60</v>
      </c>
      <c r="V11" s="64" t="s">
        <v>60</v>
      </c>
      <c r="W11" s="64" t="s">
        <v>60</v>
      </c>
      <c r="X11" s="362" t="s">
        <v>60</v>
      </c>
      <c r="Y11" s="362" t="s">
        <v>60</v>
      </c>
      <c r="Z11" s="361" t="s">
        <v>60</v>
      </c>
      <c r="AA11" s="213">
        <v>-4</v>
      </c>
      <c r="AB11" s="213">
        <v>-4</v>
      </c>
      <c r="AC11" s="213">
        <v>-4</v>
      </c>
      <c r="AD11" s="213">
        <v>-4</v>
      </c>
      <c r="AE11" s="213">
        <v>-25</v>
      </c>
      <c r="AF11" s="212">
        <v>-19</v>
      </c>
      <c r="AG11" s="259">
        <v>-11</v>
      </c>
      <c r="AH11" s="212">
        <v>-5</v>
      </c>
      <c r="AI11" s="212">
        <v>-15</v>
      </c>
      <c r="AJ11" s="67">
        <v>-9</v>
      </c>
      <c r="AK11" s="67">
        <v>-4</v>
      </c>
      <c r="AL11" s="67" t="s">
        <v>60</v>
      </c>
      <c r="AM11" s="212">
        <v>-10</v>
      </c>
      <c r="AN11" s="212">
        <v>-10</v>
      </c>
      <c r="AO11" s="212">
        <v>-7</v>
      </c>
      <c r="AP11" s="212">
        <v>-3</v>
      </c>
      <c r="AQ11" s="363">
        <v>-13</v>
      </c>
      <c r="AR11" s="363">
        <v>-11</v>
      </c>
      <c r="AS11" s="363">
        <v>-7</v>
      </c>
      <c r="AT11" s="363">
        <v>-3</v>
      </c>
      <c r="AU11" s="363">
        <v>-14</v>
      </c>
      <c r="AV11" s="363">
        <v>-10</v>
      </c>
      <c r="AW11" s="363">
        <v>-6</v>
      </c>
      <c r="AX11" s="363">
        <v>-3</v>
      </c>
      <c r="AY11" s="363" t="s">
        <v>60</v>
      </c>
      <c r="AZ11" s="377" t="s">
        <v>60</v>
      </c>
      <c r="BA11" s="377" t="s">
        <v>60</v>
      </c>
      <c r="BB11" s="377" t="s">
        <v>60</v>
      </c>
      <c r="BC11" s="377" t="s">
        <v>60</v>
      </c>
      <c r="BD11" s="377" t="s">
        <v>60</v>
      </c>
      <c r="BE11" s="377" t="s">
        <v>60</v>
      </c>
      <c r="BF11" s="377" t="s">
        <v>60</v>
      </c>
      <c r="BG11" s="377" t="s">
        <v>60</v>
      </c>
      <c r="BH11" s="377" t="s">
        <v>60</v>
      </c>
      <c r="BI11" s="377" t="s">
        <v>60</v>
      </c>
      <c r="BJ11" s="377" t="s">
        <v>60</v>
      </c>
    </row>
    <row r="12" spans="1:62">
      <c r="A12" s="212" t="s">
        <v>86</v>
      </c>
      <c r="B12" s="362" t="s">
        <v>60</v>
      </c>
      <c r="C12" s="362" t="s">
        <v>60</v>
      </c>
      <c r="D12" s="362" t="s">
        <v>60</v>
      </c>
      <c r="E12" s="362" t="s">
        <v>60</v>
      </c>
      <c r="F12" s="362" t="s">
        <v>60</v>
      </c>
      <c r="G12" s="362" t="s">
        <v>60</v>
      </c>
      <c r="H12" s="362" t="s">
        <v>60</v>
      </c>
      <c r="I12" s="362" t="s">
        <v>60</v>
      </c>
      <c r="J12" s="362" t="s">
        <v>60</v>
      </c>
      <c r="K12" s="362" t="s">
        <v>60</v>
      </c>
      <c r="L12" s="362" t="s">
        <v>60</v>
      </c>
      <c r="M12" s="362" t="s">
        <v>60</v>
      </c>
      <c r="N12" s="362" t="s">
        <v>60</v>
      </c>
      <c r="O12" s="362" t="s">
        <v>60</v>
      </c>
      <c r="P12" s="361" t="s">
        <v>60</v>
      </c>
      <c r="Q12" s="361" t="s">
        <v>60</v>
      </c>
      <c r="R12" s="361" t="s">
        <v>60</v>
      </c>
      <c r="S12" s="64" t="s">
        <v>60</v>
      </c>
      <c r="T12" s="64" t="s">
        <v>60</v>
      </c>
      <c r="U12" s="64" t="s">
        <v>60</v>
      </c>
      <c r="V12" s="64" t="s">
        <v>60</v>
      </c>
      <c r="W12" s="64" t="s">
        <v>60</v>
      </c>
      <c r="X12" s="362" t="s">
        <v>60</v>
      </c>
      <c r="Y12" s="362" t="s">
        <v>60</v>
      </c>
      <c r="Z12" s="361" t="s">
        <v>60</v>
      </c>
      <c r="AA12" s="64" t="s">
        <v>60</v>
      </c>
      <c r="AB12" s="64" t="s">
        <v>60</v>
      </c>
      <c r="AC12" s="64" t="s">
        <v>60</v>
      </c>
      <c r="AD12" s="64" t="s">
        <v>60</v>
      </c>
      <c r="AE12" s="64" t="s">
        <v>60</v>
      </c>
      <c r="AF12" s="65" t="s">
        <v>60</v>
      </c>
      <c r="AG12" s="398" t="s">
        <v>60</v>
      </c>
      <c r="AH12" s="65" t="s">
        <v>60</v>
      </c>
      <c r="AI12" s="65" t="s">
        <v>60</v>
      </c>
      <c r="AJ12" s="67" t="s">
        <v>60</v>
      </c>
      <c r="AK12" s="67" t="s">
        <v>60</v>
      </c>
      <c r="AL12" s="67" t="s">
        <v>60</v>
      </c>
      <c r="AM12" s="212">
        <v>-30</v>
      </c>
      <c r="AN12" s="212">
        <v>-30</v>
      </c>
      <c r="AO12" s="377" t="s">
        <v>60</v>
      </c>
      <c r="AP12" s="377" t="s">
        <v>60</v>
      </c>
      <c r="AQ12" s="377" t="s">
        <v>60</v>
      </c>
      <c r="AR12" s="377" t="s">
        <v>60</v>
      </c>
      <c r="AS12" s="377" t="s">
        <v>60</v>
      </c>
      <c r="AT12" s="377" t="s">
        <v>60</v>
      </c>
      <c r="AU12" s="377" t="s">
        <v>60</v>
      </c>
      <c r="AV12" s="377" t="s">
        <v>60</v>
      </c>
      <c r="AW12" s="377" t="s">
        <v>60</v>
      </c>
      <c r="AX12" s="377" t="s">
        <v>60</v>
      </c>
      <c r="AY12" s="377" t="s">
        <v>60</v>
      </c>
      <c r="AZ12" s="377" t="s">
        <v>60</v>
      </c>
      <c r="BA12" s="377" t="s">
        <v>60</v>
      </c>
      <c r="BB12" s="377" t="s">
        <v>60</v>
      </c>
      <c r="BC12" s="377" t="s">
        <v>60</v>
      </c>
      <c r="BD12" s="377" t="s">
        <v>60</v>
      </c>
      <c r="BE12" s="377" t="s">
        <v>60</v>
      </c>
      <c r="BF12" s="377" t="s">
        <v>60</v>
      </c>
      <c r="BG12" s="377" t="s">
        <v>60</v>
      </c>
      <c r="BH12" s="377" t="s">
        <v>60</v>
      </c>
      <c r="BI12" s="377" t="s">
        <v>60</v>
      </c>
      <c r="BJ12" s="377" t="s">
        <v>60</v>
      </c>
    </row>
    <row r="13" spans="1:62">
      <c r="A13" s="212" t="s">
        <v>87</v>
      </c>
      <c r="B13" s="361">
        <v>-1</v>
      </c>
      <c r="C13" s="361">
        <v>-12</v>
      </c>
      <c r="D13" s="361">
        <v>-11</v>
      </c>
      <c r="E13" s="361">
        <v>-2</v>
      </c>
      <c r="F13" s="361">
        <v>-1</v>
      </c>
      <c r="G13" s="361">
        <v>-5</v>
      </c>
      <c r="H13" s="361">
        <v>-4</v>
      </c>
      <c r="I13" s="361">
        <v>-2</v>
      </c>
      <c r="J13" s="361">
        <v>-1</v>
      </c>
      <c r="K13" s="361">
        <v>-5</v>
      </c>
      <c r="L13" s="361">
        <v>-4</v>
      </c>
      <c r="M13" s="361">
        <v>-3</v>
      </c>
      <c r="N13" s="361">
        <v>-1</v>
      </c>
      <c r="O13" s="361">
        <v>-3</v>
      </c>
      <c r="P13" s="361">
        <v>-2</v>
      </c>
      <c r="Q13" s="361">
        <v>-1</v>
      </c>
      <c r="R13" s="361">
        <v>-1</v>
      </c>
      <c r="S13" s="213">
        <v>-3</v>
      </c>
      <c r="T13" s="213">
        <v>-2</v>
      </c>
      <c r="U13" s="213">
        <v>-2</v>
      </c>
      <c r="V13" s="213">
        <v>-1</v>
      </c>
      <c r="W13" s="213">
        <v>-2</v>
      </c>
      <c r="X13" s="361">
        <v>-1</v>
      </c>
      <c r="Y13" s="361">
        <v>-1</v>
      </c>
      <c r="Z13" s="361">
        <v>0</v>
      </c>
      <c r="AA13" s="213">
        <v>-1</v>
      </c>
      <c r="AB13" s="213">
        <v>-1</v>
      </c>
      <c r="AC13" s="213">
        <v>-1</v>
      </c>
      <c r="AD13" s="213">
        <v>0</v>
      </c>
      <c r="AE13" s="213">
        <v>-8</v>
      </c>
      <c r="AF13" s="212">
        <v>-8</v>
      </c>
      <c r="AG13" s="259">
        <v>-8</v>
      </c>
      <c r="AH13" s="212">
        <v>-1</v>
      </c>
      <c r="AI13" s="212">
        <v>-4</v>
      </c>
      <c r="AJ13" s="550">
        <v>-3</v>
      </c>
      <c r="AK13" s="550">
        <v>-2</v>
      </c>
      <c r="AL13" s="550">
        <v>-1</v>
      </c>
      <c r="AM13" s="212">
        <v>-31</v>
      </c>
      <c r="AN13" s="212">
        <v>-30</v>
      </c>
      <c r="AO13" s="212">
        <v>-8</v>
      </c>
      <c r="AP13" s="212">
        <v>-4</v>
      </c>
      <c r="AQ13" s="363">
        <v>-18</v>
      </c>
      <c r="AR13" s="363">
        <v>-13</v>
      </c>
      <c r="AS13" s="363">
        <v>-9</v>
      </c>
      <c r="AT13" s="363">
        <v>-4</v>
      </c>
      <c r="AU13" s="363">
        <v>-19</v>
      </c>
      <c r="AV13" s="363">
        <v>-14</v>
      </c>
      <c r="AW13" s="363">
        <v>-9</v>
      </c>
      <c r="AX13" s="363">
        <v>-5</v>
      </c>
      <c r="AY13" s="363">
        <v>-38</v>
      </c>
      <c r="AZ13" s="431">
        <v>-34</v>
      </c>
      <c r="BA13" s="431">
        <v>-10</v>
      </c>
      <c r="BB13" s="363">
        <v>-5</v>
      </c>
      <c r="BC13" s="363">
        <v>-52</v>
      </c>
      <c r="BD13" s="363">
        <v>-46</v>
      </c>
      <c r="BE13" s="363">
        <v>-41</v>
      </c>
      <c r="BF13" s="363">
        <v>-24</v>
      </c>
      <c r="BG13" s="363">
        <v>-16</v>
      </c>
      <c r="BH13" s="363">
        <v>-12</v>
      </c>
      <c r="BI13" s="363">
        <v>-8</v>
      </c>
      <c r="BJ13" s="363">
        <v>-4</v>
      </c>
    </row>
    <row r="14" spans="1:62">
      <c r="A14" s="52" t="s">
        <v>88</v>
      </c>
      <c r="B14" s="362" t="s">
        <v>60</v>
      </c>
      <c r="C14" s="362">
        <v>-1</v>
      </c>
      <c r="D14" s="362">
        <v>-2</v>
      </c>
      <c r="E14" s="362">
        <v>-4</v>
      </c>
      <c r="F14" s="362">
        <v>-1</v>
      </c>
      <c r="G14" s="362">
        <v>-19</v>
      </c>
      <c r="H14" s="362">
        <v>-18</v>
      </c>
      <c r="I14" s="362" t="s">
        <v>60</v>
      </c>
      <c r="J14" s="362">
        <v>-1</v>
      </c>
      <c r="K14" s="362">
        <v>-45</v>
      </c>
      <c r="L14" s="362">
        <v>-14</v>
      </c>
      <c r="M14" s="362">
        <v>-10</v>
      </c>
      <c r="N14" s="362">
        <v>-7</v>
      </c>
      <c r="O14" s="362" t="s">
        <v>60</v>
      </c>
      <c r="P14" s="361" t="s">
        <v>60</v>
      </c>
      <c r="Q14" s="361" t="s">
        <v>60</v>
      </c>
      <c r="R14" s="361" t="s">
        <v>60</v>
      </c>
      <c r="S14" s="64" t="s">
        <v>60</v>
      </c>
      <c r="T14" s="64" t="s">
        <v>60</v>
      </c>
      <c r="U14" s="64" t="s">
        <v>60</v>
      </c>
      <c r="V14" s="64" t="s">
        <v>60</v>
      </c>
      <c r="W14" s="64" t="s">
        <v>60</v>
      </c>
      <c r="X14" s="64">
        <v>-1</v>
      </c>
      <c r="Y14" s="64">
        <v>-1</v>
      </c>
      <c r="Z14" s="64">
        <v>0</v>
      </c>
      <c r="AA14" s="64">
        <v>-1</v>
      </c>
      <c r="AB14" s="64">
        <v>-4</v>
      </c>
      <c r="AC14" s="64">
        <v>-6</v>
      </c>
      <c r="AD14" s="64">
        <v>-3</v>
      </c>
      <c r="AE14" s="64">
        <v>-2</v>
      </c>
      <c r="AF14" s="65">
        <v>0</v>
      </c>
      <c r="AG14" s="398">
        <v>-3</v>
      </c>
      <c r="AH14" s="65">
        <v>0</v>
      </c>
      <c r="AI14" s="65" t="s">
        <v>60</v>
      </c>
      <c r="AJ14" s="67" t="s">
        <v>60</v>
      </c>
      <c r="AK14" s="67" t="s">
        <v>60</v>
      </c>
      <c r="AL14" s="67" t="s">
        <v>60</v>
      </c>
      <c r="AM14" s="377" t="s">
        <v>60</v>
      </c>
      <c r="AN14" s="377" t="s">
        <v>60</v>
      </c>
      <c r="AO14" s="66" t="s">
        <v>60</v>
      </c>
      <c r="AP14" s="66" t="s">
        <v>60</v>
      </c>
      <c r="AQ14" s="65" t="s">
        <v>60</v>
      </c>
      <c r="AR14" s="66">
        <v>1</v>
      </c>
      <c r="AS14" s="66">
        <v>0</v>
      </c>
      <c r="AT14" s="66">
        <v>-2</v>
      </c>
      <c r="AU14" s="66">
        <v>-23</v>
      </c>
      <c r="AV14" s="66">
        <v>-20</v>
      </c>
      <c r="AW14" s="66">
        <v>-14</v>
      </c>
      <c r="AX14" s="66">
        <v>-1</v>
      </c>
      <c r="AY14" s="66" t="s">
        <v>60</v>
      </c>
      <c r="AZ14" s="131" t="s">
        <v>60</v>
      </c>
      <c r="BA14" s="131" t="s">
        <v>60</v>
      </c>
      <c r="BB14" s="66" t="s">
        <v>60</v>
      </c>
      <c r="BC14" s="66">
        <v>-4</v>
      </c>
      <c r="BD14" s="66">
        <v>-6</v>
      </c>
      <c r="BE14" s="66">
        <v>-2</v>
      </c>
      <c r="BF14" s="377" t="s">
        <v>60</v>
      </c>
      <c r="BG14" s="377" t="s">
        <v>60</v>
      </c>
      <c r="BH14" s="377" t="s">
        <v>60</v>
      </c>
      <c r="BI14" s="377" t="s">
        <v>60</v>
      </c>
      <c r="BJ14" s="377" t="s">
        <v>60</v>
      </c>
    </row>
    <row r="15" spans="1:62">
      <c r="A15" s="217" t="s">
        <v>66</v>
      </c>
      <c r="B15" s="361">
        <v>-6</v>
      </c>
      <c r="C15" s="361">
        <v>-38</v>
      </c>
      <c r="D15" s="361">
        <v>-30</v>
      </c>
      <c r="E15" s="361">
        <v>-24</v>
      </c>
      <c r="F15" s="361">
        <v>-18</v>
      </c>
      <c r="G15" s="361">
        <v>-23</v>
      </c>
      <c r="H15" s="361">
        <v>-16</v>
      </c>
      <c r="I15" s="361">
        <v>-10</v>
      </c>
      <c r="J15" s="361">
        <v>-3</v>
      </c>
      <c r="K15" s="361">
        <v>-22</v>
      </c>
      <c r="L15" s="361">
        <v>-14</v>
      </c>
      <c r="M15" s="361">
        <v>-7</v>
      </c>
      <c r="N15" s="361">
        <v>-1</v>
      </c>
      <c r="O15" s="361">
        <v>-12</v>
      </c>
      <c r="P15" s="361">
        <v>-6</v>
      </c>
      <c r="Q15" s="361">
        <v>-3</v>
      </c>
      <c r="R15" s="361">
        <v>-1</v>
      </c>
      <c r="S15" s="213">
        <v>-13</v>
      </c>
      <c r="T15" s="213">
        <v>-11</v>
      </c>
      <c r="U15" s="213">
        <v>-7</v>
      </c>
      <c r="V15" s="213">
        <v>-3</v>
      </c>
      <c r="W15" s="213">
        <v>-18</v>
      </c>
      <c r="X15" s="361">
        <v>-13</v>
      </c>
      <c r="Y15" s="361">
        <v>-9</v>
      </c>
      <c r="Z15" s="361">
        <v>-5</v>
      </c>
      <c r="AA15" s="213">
        <v>-27</v>
      </c>
      <c r="AB15" s="213">
        <v>-21</v>
      </c>
      <c r="AC15" s="213">
        <v>-14</v>
      </c>
      <c r="AD15" s="213">
        <v>-8</v>
      </c>
      <c r="AE15" s="213">
        <v>-21</v>
      </c>
      <c r="AF15" s="212">
        <v>-15</v>
      </c>
      <c r="AG15" s="259">
        <v>-10</v>
      </c>
      <c r="AH15" s="212">
        <v>-6</v>
      </c>
      <c r="AI15" s="212">
        <v>-22</v>
      </c>
      <c r="AJ15" s="220">
        <v>-16</v>
      </c>
      <c r="AK15" s="220">
        <v>-10</v>
      </c>
      <c r="AL15" s="220">
        <v>-5</v>
      </c>
      <c r="AM15" s="212">
        <v>-25</v>
      </c>
      <c r="AN15" s="212">
        <v>-17</v>
      </c>
      <c r="AO15" s="212">
        <v>-13</v>
      </c>
      <c r="AP15" s="212">
        <v>-6</v>
      </c>
      <c r="AQ15" s="381">
        <v>-32</v>
      </c>
      <c r="AR15" s="381">
        <v>-18</v>
      </c>
      <c r="AS15" s="381">
        <v>-13</v>
      </c>
      <c r="AT15" s="381">
        <v>-6</v>
      </c>
      <c r="AU15" s="381">
        <v>-30</v>
      </c>
      <c r="AV15" s="381">
        <v>-23</v>
      </c>
      <c r="AW15" s="381">
        <v>-17</v>
      </c>
      <c r="AX15" s="381">
        <v>-7</v>
      </c>
      <c r="AY15" s="381">
        <v>-29</v>
      </c>
      <c r="AZ15" s="382">
        <v>-26</v>
      </c>
      <c r="BA15" s="382">
        <v>-23</v>
      </c>
      <c r="BB15" s="381">
        <v>-11</v>
      </c>
      <c r="BC15" s="381">
        <v>-87</v>
      </c>
      <c r="BD15" s="381">
        <v>-82</v>
      </c>
      <c r="BE15" s="381">
        <v>-79</v>
      </c>
      <c r="BF15" s="381">
        <v>-66</v>
      </c>
      <c r="BG15" s="381">
        <v>-457</v>
      </c>
      <c r="BH15" s="381">
        <v>-362</v>
      </c>
      <c r="BI15" s="381">
        <v>-259</v>
      </c>
      <c r="BJ15" s="381">
        <v>-137</v>
      </c>
    </row>
    <row r="16" spans="1:62">
      <c r="A16" s="374" t="s">
        <v>66</v>
      </c>
      <c r="B16" s="298">
        <v>-21</v>
      </c>
      <c r="C16" s="298">
        <v>-145</v>
      </c>
      <c r="D16" s="298">
        <v>-119</v>
      </c>
      <c r="E16" s="298">
        <v>-81</v>
      </c>
      <c r="F16" s="298">
        <v>-47</v>
      </c>
      <c r="G16" s="298">
        <v>-224</v>
      </c>
      <c r="H16" s="298">
        <v>-177</v>
      </c>
      <c r="I16" s="298">
        <v>-111</v>
      </c>
      <c r="J16" s="298">
        <v>-51</v>
      </c>
      <c r="K16" s="298">
        <v>-250</v>
      </c>
      <c r="L16" s="298">
        <v>-156</v>
      </c>
      <c r="M16" s="298">
        <v>-92</v>
      </c>
      <c r="N16" s="298">
        <v>-39</v>
      </c>
      <c r="O16" s="298">
        <v>-63</v>
      </c>
      <c r="P16" s="298">
        <v>-35</v>
      </c>
      <c r="Q16" s="298">
        <v>-20</v>
      </c>
      <c r="R16" s="298">
        <v>-10</v>
      </c>
      <c r="S16" s="298">
        <v>-49</v>
      </c>
      <c r="T16" s="298">
        <v>-37</v>
      </c>
      <c r="U16" s="298">
        <v>-25</v>
      </c>
      <c r="V16" s="298">
        <v>-12</v>
      </c>
      <c r="W16" s="298">
        <v>-52</v>
      </c>
      <c r="X16" s="298">
        <v>-39</v>
      </c>
      <c r="Y16" s="298">
        <v>-26</v>
      </c>
      <c r="Z16" s="298">
        <v>-12</v>
      </c>
      <c r="AA16" s="298">
        <v>-62</v>
      </c>
      <c r="AB16" s="298">
        <v>-53</v>
      </c>
      <c r="AC16" s="298">
        <v>-40</v>
      </c>
      <c r="AD16" s="298">
        <v>-22</v>
      </c>
      <c r="AE16" s="298">
        <v>-87</v>
      </c>
      <c r="AF16" s="374">
        <v>-66</v>
      </c>
      <c r="AG16" s="552">
        <v>-48</v>
      </c>
      <c r="AH16" s="374">
        <v>-20</v>
      </c>
      <c r="AI16" s="374">
        <v>-74</v>
      </c>
      <c r="AJ16" s="553">
        <v>-54</v>
      </c>
      <c r="AK16" s="553">
        <v>-34</v>
      </c>
      <c r="AL16" s="553">
        <v>-16</v>
      </c>
      <c r="AM16" s="374">
        <v>-175</v>
      </c>
      <c r="AN16" s="374">
        <v>-155</v>
      </c>
      <c r="AO16" s="374">
        <v>-75</v>
      </c>
      <c r="AP16" s="374">
        <v>-38</v>
      </c>
      <c r="AQ16" s="375">
        <v>-183</v>
      </c>
      <c r="AR16" s="375">
        <v>-135</v>
      </c>
      <c r="AS16" s="375">
        <v>-96</v>
      </c>
      <c r="AT16" s="375">
        <v>-54</v>
      </c>
      <c r="AU16" s="375">
        <v>-232</v>
      </c>
      <c r="AV16" s="375">
        <v>-175</v>
      </c>
      <c r="AW16" s="375">
        <v>-115</v>
      </c>
      <c r="AX16" s="375">
        <v>-50</v>
      </c>
      <c r="AY16" s="375">
        <v>-219</v>
      </c>
      <c r="AZ16" s="383">
        <v>-175</v>
      </c>
      <c r="BA16" s="383">
        <v>-109</v>
      </c>
      <c r="BB16" s="375">
        <v>-55</v>
      </c>
      <c r="BC16" s="375">
        <v>-290</v>
      </c>
      <c r="BD16" s="375">
        <v>-239</v>
      </c>
      <c r="BE16" s="375">
        <v>-193</v>
      </c>
      <c r="BF16" s="375">
        <v>-124</v>
      </c>
      <c r="BG16" s="375">
        <v>-599</v>
      </c>
      <c r="BH16" s="375">
        <v>-465</v>
      </c>
      <c r="BI16" s="375">
        <v>-326</v>
      </c>
      <c r="BJ16" s="375">
        <v>-172</v>
      </c>
    </row>
    <row r="17" spans="1:62">
      <c r="A17" s="217"/>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2"/>
      <c r="AG17" s="259"/>
      <c r="AH17" s="212"/>
      <c r="AI17" s="212"/>
      <c r="AJ17" s="220"/>
      <c r="AK17" s="220"/>
      <c r="AL17" s="220"/>
      <c r="AM17" s="212"/>
      <c r="AN17" s="212"/>
      <c r="AO17" s="212"/>
      <c r="AP17" s="212"/>
      <c r="AQ17" s="381"/>
      <c r="AR17" s="381"/>
      <c r="AS17" s="381"/>
      <c r="AT17" s="381"/>
      <c r="AU17" s="381"/>
      <c r="AV17" s="381"/>
      <c r="AW17" s="381"/>
      <c r="AX17" s="381"/>
      <c r="AY17" s="381">
        <v>0</v>
      </c>
      <c r="AZ17" s="382"/>
      <c r="BA17" s="382"/>
      <c r="BB17" s="381"/>
      <c r="BC17" s="381">
        <v>0</v>
      </c>
      <c r="BD17" s="381">
        <v>0</v>
      </c>
      <c r="BE17" s="381"/>
      <c r="BF17" s="381"/>
      <c r="BG17" s="381">
        <v>0</v>
      </c>
      <c r="BH17" s="381">
        <v>0</v>
      </c>
      <c r="BI17" s="381"/>
      <c r="BJ17" s="381"/>
    </row>
    <row r="18" spans="1:62">
      <c r="A18" s="374" t="s">
        <v>67</v>
      </c>
      <c r="B18" s="298">
        <v>-1</v>
      </c>
      <c r="C18" s="298">
        <v>-90</v>
      </c>
      <c r="D18" s="298">
        <v>-74</v>
      </c>
      <c r="E18" s="298">
        <v>-50</v>
      </c>
      <c r="F18" s="298">
        <v>-15</v>
      </c>
      <c r="G18" s="298">
        <v>-148</v>
      </c>
      <c r="H18" s="298">
        <v>-128</v>
      </c>
      <c r="I18" s="298">
        <v>-56</v>
      </c>
      <c r="J18" s="298">
        <v>-45</v>
      </c>
      <c r="K18" s="298">
        <v>-165</v>
      </c>
      <c r="L18" s="298">
        <v>-137</v>
      </c>
      <c r="M18" s="298">
        <v>-173</v>
      </c>
      <c r="N18" s="298">
        <v>-87</v>
      </c>
      <c r="O18" s="298">
        <v>-123</v>
      </c>
      <c r="P18" s="298">
        <v>-86</v>
      </c>
      <c r="Q18" s="298">
        <v>-54</v>
      </c>
      <c r="R18" s="298">
        <v>13</v>
      </c>
      <c r="S18" s="298">
        <v>-7</v>
      </c>
      <c r="T18" s="298">
        <v>-8</v>
      </c>
      <c r="U18" s="298">
        <v>3</v>
      </c>
      <c r="V18" s="298">
        <v>20</v>
      </c>
      <c r="W18" s="298">
        <v>-59</v>
      </c>
      <c r="X18" s="298">
        <v>-81</v>
      </c>
      <c r="Y18" s="298">
        <v>-57</v>
      </c>
      <c r="Z18" s="298">
        <v>-89</v>
      </c>
      <c r="AA18" s="298">
        <v>-79</v>
      </c>
      <c r="AB18" s="298">
        <v>-83</v>
      </c>
      <c r="AC18" s="298">
        <v>-63</v>
      </c>
      <c r="AD18" s="298">
        <v>-33</v>
      </c>
      <c r="AE18" s="298">
        <v>-98</v>
      </c>
      <c r="AF18" s="374">
        <v>-82</v>
      </c>
      <c r="AG18" s="552">
        <v>-69</v>
      </c>
      <c r="AH18" s="374">
        <v>-42</v>
      </c>
      <c r="AI18" s="374">
        <v>-84</v>
      </c>
      <c r="AJ18" s="553">
        <v>-57</v>
      </c>
      <c r="AK18" s="553">
        <v>-30</v>
      </c>
      <c r="AL18" s="553">
        <v>-11</v>
      </c>
      <c r="AM18" s="374">
        <v>-166</v>
      </c>
      <c r="AN18" s="374">
        <v>-141</v>
      </c>
      <c r="AO18" s="374">
        <v>-74</v>
      </c>
      <c r="AP18" s="374">
        <v>-44</v>
      </c>
      <c r="AQ18" s="375">
        <v>-178</v>
      </c>
      <c r="AR18" s="375">
        <v>-130</v>
      </c>
      <c r="AS18" s="375">
        <v>-87</v>
      </c>
      <c r="AT18" s="375">
        <v>-48</v>
      </c>
      <c r="AU18" s="375">
        <v>-239</v>
      </c>
      <c r="AV18" s="375">
        <v>-168</v>
      </c>
      <c r="AW18" s="375">
        <v>-116</v>
      </c>
      <c r="AX18" s="375">
        <v>-50</v>
      </c>
      <c r="AY18" s="375">
        <v>-208</v>
      </c>
      <c r="AZ18" s="383">
        <v>-160</v>
      </c>
      <c r="BA18" s="383">
        <v>-130</v>
      </c>
      <c r="BB18" s="375">
        <v>-9</v>
      </c>
      <c r="BC18" s="375">
        <v>-265</v>
      </c>
      <c r="BD18" s="375">
        <v>-255</v>
      </c>
      <c r="BE18" s="375">
        <v>-195</v>
      </c>
      <c r="BF18" s="375">
        <v>-118</v>
      </c>
      <c r="BG18" s="375">
        <v>-600</v>
      </c>
      <c r="BH18" s="375">
        <v>-459</v>
      </c>
      <c r="BI18" s="375">
        <v>-321</v>
      </c>
      <c r="BJ18" s="375">
        <v>-160</v>
      </c>
    </row>
  </sheetData>
  <mergeCells count="1">
    <mergeCell ref="A1:BJ1"/>
  </mergeCells>
  <pageMargins left="0.7" right="0.7" top="0.75" bottom="0.75" header="0.3" footer="0.3"/>
  <pageSetup paperSize="9" orientation="portrait"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J19"/>
  <sheetViews>
    <sheetView showGridLines="0" zoomScaleNormal="100" workbookViewId="0">
      <selection sqref="A1:BJ1"/>
    </sheetView>
  </sheetViews>
  <sheetFormatPr defaultColWidth="11.453125" defaultRowHeight="17"/>
  <cols>
    <col min="1" max="1" width="54.26953125" style="48" customWidth="1"/>
    <col min="2" max="3" width="13.7265625" style="48" customWidth="1"/>
    <col min="4" max="16" width="13.7265625" style="4" customWidth="1"/>
    <col min="17" max="23" width="12.54296875" style="48" customWidth="1"/>
    <col min="24" max="62" width="12.7265625" style="48" customWidth="1"/>
    <col min="63" max="16384" width="11.453125" style="48"/>
  </cols>
  <sheetData>
    <row r="1" spans="1:62">
      <c r="A1" s="657" t="s">
        <v>89</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row>
    <row r="2" spans="1:62" ht="34">
      <c r="A2" s="300" t="s">
        <v>1</v>
      </c>
      <c r="B2" s="50" t="s">
        <v>588</v>
      </c>
      <c r="C2" s="50" t="s">
        <v>583</v>
      </c>
      <c r="D2" s="50" t="s">
        <v>579</v>
      </c>
      <c r="E2" s="50" t="s">
        <v>575</v>
      </c>
      <c r="F2" s="50" t="s">
        <v>570</v>
      </c>
      <c r="G2" s="50" t="s">
        <v>563</v>
      </c>
      <c r="H2" s="50" t="s">
        <v>559</v>
      </c>
      <c r="I2" s="50" t="s">
        <v>316</v>
      </c>
      <c r="J2" s="50" t="s">
        <v>317</v>
      </c>
      <c r="K2" s="50" t="s">
        <v>318</v>
      </c>
      <c r="L2" s="50" t="s">
        <v>319</v>
      </c>
      <c r="M2" s="50" t="s">
        <v>371</v>
      </c>
      <c r="N2" s="50" t="s">
        <v>372</v>
      </c>
      <c r="O2" s="50" t="s">
        <v>373</v>
      </c>
      <c r="P2" s="50" t="s">
        <v>323</v>
      </c>
      <c r="Q2" s="50" t="s">
        <v>324</v>
      </c>
      <c r="R2" s="50" t="s">
        <v>325</v>
      </c>
      <c r="S2" s="50" t="s">
        <v>374</v>
      </c>
      <c r="T2" s="50" t="s">
        <v>375</v>
      </c>
      <c r="U2" s="50" t="s">
        <v>376</v>
      </c>
      <c r="V2" s="50" t="s">
        <v>377</v>
      </c>
      <c r="W2" s="50" t="s">
        <v>330</v>
      </c>
      <c r="X2" s="50" t="s">
        <v>331</v>
      </c>
      <c r="Y2" s="50" t="s">
        <v>332</v>
      </c>
      <c r="Z2" s="50" t="s">
        <v>333</v>
      </c>
      <c r="AA2" s="50" t="s">
        <v>334</v>
      </c>
      <c r="AB2" s="50" t="s">
        <v>335</v>
      </c>
      <c r="AC2" s="50" t="s">
        <v>336</v>
      </c>
      <c r="AD2" s="50" t="s">
        <v>337</v>
      </c>
      <c r="AE2" s="50" t="s">
        <v>338</v>
      </c>
      <c r="AF2" s="51" t="s">
        <v>339</v>
      </c>
      <c r="AG2" s="109" t="s">
        <v>340</v>
      </c>
      <c r="AH2" s="392" t="s">
        <v>341</v>
      </c>
      <c r="AI2" s="392" t="s">
        <v>342</v>
      </c>
      <c r="AJ2" s="392" t="s">
        <v>343</v>
      </c>
      <c r="AK2" s="393" t="s">
        <v>344</v>
      </c>
      <c r="AL2" s="51" t="s">
        <v>345</v>
      </c>
      <c r="AM2" s="51" t="s">
        <v>346</v>
      </c>
      <c r="AN2" s="51" t="s">
        <v>347</v>
      </c>
      <c r="AO2" s="51" t="s">
        <v>348</v>
      </c>
      <c r="AP2" s="51" t="s">
        <v>349</v>
      </c>
      <c r="AQ2" s="51" t="s">
        <v>350</v>
      </c>
      <c r="AR2" s="51" t="s">
        <v>351</v>
      </c>
      <c r="AS2" s="51" t="s">
        <v>352</v>
      </c>
      <c r="AT2" s="51" t="s">
        <v>353</v>
      </c>
      <c r="AU2" s="51" t="s">
        <v>354</v>
      </c>
      <c r="AV2" s="51" t="s">
        <v>355</v>
      </c>
      <c r="AW2" s="51" t="s">
        <v>356</v>
      </c>
      <c r="AX2" s="51" t="s">
        <v>357</v>
      </c>
      <c r="AY2" s="51" t="s">
        <v>358</v>
      </c>
      <c r="AZ2" s="51" t="s">
        <v>359</v>
      </c>
      <c r="BA2" s="51" t="s">
        <v>360</v>
      </c>
      <c r="BB2" s="51" t="s">
        <v>361</v>
      </c>
      <c r="BC2" s="51" t="s">
        <v>362</v>
      </c>
      <c r="BD2" s="51" t="s">
        <v>363</v>
      </c>
      <c r="BE2" s="51" t="s">
        <v>364</v>
      </c>
      <c r="BF2" s="51" t="s">
        <v>365</v>
      </c>
      <c r="BG2" s="51" t="s">
        <v>366</v>
      </c>
      <c r="BH2" s="449" t="s">
        <v>367</v>
      </c>
      <c r="BI2" s="449" t="s">
        <v>368</v>
      </c>
      <c r="BJ2" s="449" t="s">
        <v>369</v>
      </c>
    </row>
    <row r="3" spans="1:62">
      <c r="A3" s="60" t="s">
        <v>90</v>
      </c>
      <c r="B3" s="104">
        <v>209</v>
      </c>
      <c r="C3" s="104">
        <v>791</v>
      </c>
      <c r="D3" s="104">
        <v>558</v>
      </c>
      <c r="E3" s="104">
        <v>369</v>
      </c>
      <c r="F3" s="104">
        <v>253</v>
      </c>
      <c r="G3" s="104">
        <v>477</v>
      </c>
      <c r="H3" s="104">
        <v>319</v>
      </c>
      <c r="I3" s="104">
        <v>189</v>
      </c>
      <c r="J3" s="104">
        <v>107</v>
      </c>
      <c r="K3" s="104">
        <v>437</v>
      </c>
      <c r="L3" s="104">
        <v>299</v>
      </c>
      <c r="M3" s="104">
        <v>138</v>
      </c>
      <c r="N3" s="104">
        <v>65</v>
      </c>
      <c r="O3" s="104">
        <v>275</v>
      </c>
      <c r="P3" s="104">
        <v>167</v>
      </c>
      <c r="Q3" s="104">
        <v>37</v>
      </c>
      <c r="R3" s="104">
        <v>131</v>
      </c>
      <c r="S3" s="104">
        <v>472</v>
      </c>
      <c r="T3" s="104">
        <v>325</v>
      </c>
      <c r="U3" s="104">
        <v>189</v>
      </c>
      <c r="V3" s="104">
        <v>103</v>
      </c>
      <c r="W3" s="104">
        <v>265</v>
      </c>
      <c r="X3" s="104">
        <v>188</v>
      </c>
      <c r="Y3" s="104">
        <v>146</v>
      </c>
      <c r="Z3" s="104">
        <v>40</v>
      </c>
      <c r="AA3" s="104">
        <v>498</v>
      </c>
      <c r="AB3" s="104">
        <v>326</v>
      </c>
      <c r="AC3" s="104">
        <v>196</v>
      </c>
      <c r="AD3" s="104">
        <v>99</v>
      </c>
      <c r="AE3" s="104">
        <v>483</v>
      </c>
      <c r="AF3" s="47">
        <v>324</v>
      </c>
      <c r="AG3" s="391">
        <v>192</v>
      </c>
      <c r="AH3" s="47">
        <v>95</v>
      </c>
      <c r="AI3" s="47">
        <v>-97</v>
      </c>
      <c r="AJ3" s="47">
        <v>-117</v>
      </c>
      <c r="AK3" s="47">
        <v>-270</v>
      </c>
      <c r="AL3" s="47">
        <v>59</v>
      </c>
      <c r="AM3" s="47">
        <v>-191</v>
      </c>
      <c r="AN3" s="47">
        <v>229</v>
      </c>
      <c r="AO3" s="60">
        <v>121</v>
      </c>
      <c r="AP3" s="60">
        <v>44</v>
      </c>
      <c r="AQ3" s="60">
        <v>386</v>
      </c>
      <c r="AR3" s="60">
        <v>229</v>
      </c>
      <c r="AS3" s="60">
        <v>99</v>
      </c>
      <c r="AT3" s="60">
        <v>33</v>
      </c>
      <c r="AU3" s="60">
        <v>242</v>
      </c>
      <c r="AV3" s="60">
        <v>84</v>
      </c>
      <c r="AW3" s="60">
        <v>-3</v>
      </c>
      <c r="AX3" s="60">
        <v>-12</v>
      </c>
      <c r="AY3" s="60">
        <v>264</v>
      </c>
      <c r="AZ3" s="60">
        <v>78</v>
      </c>
      <c r="BA3" s="60">
        <v>-8</v>
      </c>
      <c r="BB3" s="60">
        <v>36</v>
      </c>
      <c r="BC3" s="60">
        <v>-73</v>
      </c>
      <c r="BD3" s="62">
        <v>-228</v>
      </c>
      <c r="BE3" s="62">
        <v>-241</v>
      </c>
      <c r="BF3" s="62">
        <v>-119</v>
      </c>
      <c r="BG3" s="62">
        <v>-68</v>
      </c>
      <c r="BH3" s="62">
        <v>-192</v>
      </c>
      <c r="BI3" s="62">
        <v>-179</v>
      </c>
      <c r="BJ3" s="62">
        <v>-112</v>
      </c>
    </row>
    <row r="4" spans="1:62">
      <c r="A4" s="348" t="s">
        <v>91</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8"/>
      <c r="AG4" s="541"/>
      <c r="AH4" s="348"/>
      <c r="AI4" s="348"/>
      <c r="AJ4" s="348"/>
      <c r="AK4" s="348"/>
      <c r="AL4" s="348"/>
      <c r="AM4" s="348"/>
      <c r="AN4" s="348"/>
      <c r="AO4" s="348"/>
      <c r="AP4" s="348"/>
      <c r="AQ4" s="348"/>
      <c r="AR4" s="348"/>
      <c r="AS4" s="348"/>
      <c r="AT4" s="348"/>
      <c r="AU4" s="348"/>
      <c r="AV4" s="348"/>
      <c r="AW4" s="348"/>
      <c r="AX4" s="348"/>
      <c r="AY4" s="348"/>
      <c r="AZ4" s="348"/>
      <c r="BA4" s="348"/>
      <c r="BB4" s="348"/>
      <c r="BC4" s="348"/>
      <c r="BD4" s="349"/>
      <c r="BE4" s="249"/>
      <c r="BF4" s="249"/>
      <c r="BG4" s="249"/>
      <c r="BH4" s="249"/>
      <c r="BI4" s="249"/>
      <c r="BJ4" s="249"/>
    </row>
    <row r="5" spans="1:62">
      <c r="A5" s="212" t="s">
        <v>385</v>
      </c>
      <c r="B5" s="213">
        <v>0</v>
      </c>
      <c r="C5" s="213">
        <v>19</v>
      </c>
      <c r="D5" s="213">
        <v>13</v>
      </c>
      <c r="E5" s="213">
        <v>7</v>
      </c>
      <c r="F5" s="213">
        <v>21</v>
      </c>
      <c r="G5" s="213">
        <v>-2</v>
      </c>
      <c r="H5" s="213">
        <v>-38</v>
      </c>
      <c r="I5" s="213">
        <v>21</v>
      </c>
      <c r="J5" s="213">
        <v>14</v>
      </c>
      <c r="K5" s="213">
        <v>-42</v>
      </c>
      <c r="L5" s="213">
        <v>8</v>
      </c>
      <c r="M5" s="213">
        <v>-1</v>
      </c>
      <c r="N5" s="213">
        <v>4</v>
      </c>
      <c r="O5" s="213">
        <v>153</v>
      </c>
      <c r="P5" s="213">
        <v>145</v>
      </c>
      <c r="Q5" s="213">
        <v>143</v>
      </c>
      <c r="R5" s="213">
        <v>72</v>
      </c>
      <c r="S5" s="213">
        <v>9</v>
      </c>
      <c r="T5" s="213">
        <v>46</v>
      </c>
      <c r="U5" s="213">
        <v>71</v>
      </c>
      <c r="V5" s="213">
        <v>60</v>
      </c>
      <c r="W5" s="213">
        <v>-10</v>
      </c>
      <c r="X5" s="213">
        <v>-20</v>
      </c>
      <c r="Y5" s="213">
        <v>-27</v>
      </c>
      <c r="Z5" s="213">
        <v>-18</v>
      </c>
      <c r="AA5" s="213">
        <v>-80</v>
      </c>
      <c r="AB5" s="213">
        <v>-103</v>
      </c>
      <c r="AC5" s="213">
        <v>-56</v>
      </c>
      <c r="AD5" s="213">
        <v>-42</v>
      </c>
      <c r="AE5" s="213">
        <v>-41</v>
      </c>
      <c r="AF5" s="212">
        <v>-33</v>
      </c>
      <c r="AG5" s="259">
        <v>-26</v>
      </c>
      <c r="AH5" s="212">
        <v>-17</v>
      </c>
      <c r="AI5" s="212">
        <v>-36</v>
      </c>
      <c r="AJ5" s="212">
        <v>-36</v>
      </c>
      <c r="AK5" s="212">
        <v>20</v>
      </c>
      <c r="AL5" s="212">
        <v>11</v>
      </c>
      <c r="AM5" s="212">
        <v>-17</v>
      </c>
      <c r="AN5" s="212">
        <v>-95</v>
      </c>
      <c r="AO5" s="212">
        <v>-89</v>
      </c>
      <c r="AP5" s="212">
        <v>-43</v>
      </c>
      <c r="AQ5" s="212">
        <v>127</v>
      </c>
      <c r="AR5" s="212">
        <v>95</v>
      </c>
      <c r="AS5" s="212">
        <v>47</v>
      </c>
      <c r="AT5" s="212">
        <v>-34</v>
      </c>
      <c r="AU5" s="212">
        <v>-146</v>
      </c>
      <c r="AV5" s="212">
        <v>-106</v>
      </c>
      <c r="AW5" s="212">
        <v>-37</v>
      </c>
      <c r="AX5" s="212">
        <v>-20</v>
      </c>
      <c r="AY5" s="212">
        <v>86</v>
      </c>
      <c r="AZ5" s="212">
        <v>83</v>
      </c>
      <c r="BA5" s="212">
        <v>67</v>
      </c>
      <c r="BB5" s="212">
        <v>37</v>
      </c>
      <c r="BC5" s="212">
        <v>-100</v>
      </c>
      <c r="BD5" s="366" t="s">
        <v>60</v>
      </c>
      <c r="BE5" s="366" t="s">
        <v>60</v>
      </c>
      <c r="BF5" s="366" t="s">
        <v>60</v>
      </c>
      <c r="BG5" s="249">
        <v>-25</v>
      </c>
      <c r="BH5" s="366" t="s">
        <v>60</v>
      </c>
      <c r="BI5" s="366" t="s">
        <v>60</v>
      </c>
      <c r="BJ5" s="366" t="s">
        <v>60</v>
      </c>
    </row>
    <row r="6" spans="1:62">
      <c r="A6" s="147" t="s">
        <v>93</v>
      </c>
      <c r="B6" s="355">
        <v>0</v>
      </c>
      <c r="C6" s="355">
        <v>-4</v>
      </c>
      <c r="D6" s="355">
        <v>-3</v>
      </c>
      <c r="E6" s="355">
        <v>-2</v>
      </c>
      <c r="F6" s="355">
        <v>-4</v>
      </c>
      <c r="G6" s="355">
        <v>0</v>
      </c>
      <c r="H6" s="355">
        <v>8</v>
      </c>
      <c r="I6" s="355">
        <v>-4</v>
      </c>
      <c r="J6" s="355">
        <v>-3</v>
      </c>
      <c r="K6" s="355">
        <v>8</v>
      </c>
      <c r="L6" s="355">
        <v>-2</v>
      </c>
      <c r="M6" s="355">
        <v>0</v>
      </c>
      <c r="N6" s="355">
        <v>-1</v>
      </c>
      <c r="O6" s="355">
        <v>-32</v>
      </c>
      <c r="P6" s="355">
        <v>-31</v>
      </c>
      <c r="Q6" s="355">
        <v>-30</v>
      </c>
      <c r="R6" s="355">
        <v>-15</v>
      </c>
      <c r="S6" s="219">
        <v>-2</v>
      </c>
      <c r="T6" s="219">
        <v>-10</v>
      </c>
      <c r="U6" s="219">
        <v>-15</v>
      </c>
      <c r="V6" s="219">
        <v>-12</v>
      </c>
      <c r="W6" s="219">
        <v>2</v>
      </c>
      <c r="X6" s="219">
        <v>4</v>
      </c>
      <c r="Y6" s="219">
        <v>5</v>
      </c>
      <c r="Z6" s="219">
        <v>4</v>
      </c>
      <c r="AA6" s="219">
        <v>17</v>
      </c>
      <c r="AB6" s="219">
        <v>23</v>
      </c>
      <c r="AC6" s="219">
        <v>12</v>
      </c>
      <c r="AD6" s="219">
        <v>9</v>
      </c>
      <c r="AE6" s="219">
        <v>9</v>
      </c>
      <c r="AF6" s="217">
        <v>7</v>
      </c>
      <c r="AG6" s="443">
        <v>6</v>
      </c>
      <c r="AH6" s="217">
        <v>4</v>
      </c>
      <c r="AI6" s="217">
        <v>8</v>
      </c>
      <c r="AJ6" s="217">
        <v>7</v>
      </c>
      <c r="AK6" s="217">
        <v>-4</v>
      </c>
      <c r="AL6" s="356">
        <v>-3</v>
      </c>
      <c r="AM6" s="356">
        <v>4</v>
      </c>
      <c r="AN6" s="356">
        <v>22</v>
      </c>
      <c r="AO6" s="356">
        <v>20</v>
      </c>
      <c r="AP6" s="356">
        <v>10</v>
      </c>
      <c r="AQ6" s="356">
        <v>-28</v>
      </c>
      <c r="AR6" s="356">
        <v>-21</v>
      </c>
      <c r="AS6" s="356">
        <v>-11</v>
      </c>
      <c r="AT6" s="356">
        <v>7</v>
      </c>
      <c r="AU6" s="356">
        <v>33</v>
      </c>
      <c r="AV6" s="356">
        <v>24</v>
      </c>
      <c r="AW6" s="356">
        <v>7</v>
      </c>
      <c r="AX6" s="356">
        <v>4</v>
      </c>
      <c r="AY6" s="381">
        <v>-19</v>
      </c>
      <c r="AZ6" s="356">
        <v>-19</v>
      </c>
      <c r="BA6" s="356">
        <v>-15</v>
      </c>
      <c r="BB6" s="356">
        <v>-8</v>
      </c>
      <c r="BC6" s="356">
        <v>30</v>
      </c>
      <c r="BD6" s="542" t="s">
        <v>60</v>
      </c>
      <c r="BE6" s="542" t="s">
        <v>60</v>
      </c>
      <c r="BF6" s="542" t="s">
        <v>60</v>
      </c>
      <c r="BG6" s="543">
        <v>6</v>
      </c>
      <c r="BH6" s="542" t="s">
        <v>60</v>
      </c>
      <c r="BI6" s="542" t="s">
        <v>60</v>
      </c>
      <c r="BJ6" s="542" t="s">
        <v>60</v>
      </c>
    </row>
    <row r="7" spans="1:62">
      <c r="A7" s="224" t="s">
        <v>94</v>
      </c>
      <c r="B7" s="223">
        <v>0</v>
      </c>
      <c r="C7" s="223">
        <v>15</v>
      </c>
      <c r="D7" s="223">
        <v>10</v>
      </c>
      <c r="E7" s="223">
        <v>5</v>
      </c>
      <c r="F7" s="223">
        <v>17</v>
      </c>
      <c r="G7" s="223">
        <v>-2</v>
      </c>
      <c r="H7" s="223">
        <v>-30</v>
      </c>
      <c r="I7" s="223">
        <v>17</v>
      </c>
      <c r="J7" s="223">
        <v>11</v>
      </c>
      <c r="K7" s="223">
        <v>-34</v>
      </c>
      <c r="L7" s="223">
        <v>6</v>
      </c>
      <c r="M7" s="223">
        <v>-1</v>
      </c>
      <c r="N7" s="223">
        <v>3</v>
      </c>
      <c r="O7" s="223">
        <v>121</v>
      </c>
      <c r="P7" s="223">
        <v>114</v>
      </c>
      <c r="Q7" s="223">
        <v>113</v>
      </c>
      <c r="R7" s="223">
        <v>57</v>
      </c>
      <c r="S7" s="223">
        <v>7</v>
      </c>
      <c r="T7" s="223">
        <v>36</v>
      </c>
      <c r="U7" s="223">
        <v>56</v>
      </c>
      <c r="V7" s="223">
        <v>48</v>
      </c>
      <c r="W7" s="223">
        <v>-8</v>
      </c>
      <c r="X7" s="223">
        <v>-16</v>
      </c>
      <c r="Y7" s="223">
        <v>-22</v>
      </c>
      <c r="Z7" s="223">
        <v>-14</v>
      </c>
      <c r="AA7" s="223">
        <v>-63</v>
      </c>
      <c r="AB7" s="223">
        <v>-80</v>
      </c>
      <c r="AC7" s="223">
        <v>-44</v>
      </c>
      <c r="AD7" s="223">
        <v>-33</v>
      </c>
      <c r="AE7" s="223">
        <v>-32</v>
      </c>
      <c r="AF7" s="224">
        <v>-26</v>
      </c>
      <c r="AG7" s="428">
        <v>-20</v>
      </c>
      <c r="AH7" s="224">
        <v>-13</v>
      </c>
      <c r="AI7" s="224">
        <v>-28</v>
      </c>
      <c r="AJ7" s="224">
        <v>-29</v>
      </c>
      <c r="AK7" s="224">
        <v>16</v>
      </c>
      <c r="AL7" s="224">
        <v>8</v>
      </c>
      <c r="AM7" s="224">
        <v>-13</v>
      </c>
      <c r="AN7" s="224">
        <v>-73</v>
      </c>
      <c r="AO7" s="224">
        <v>-69</v>
      </c>
      <c r="AP7" s="224">
        <v>-33</v>
      </c>
      <c r="AQ7" s="224">
        <v>99</v>
      </c>
      <c r="AR7" s="224">
        <v>74</v>
      </c>
      <c r="AS7" s="224">
        <v>36</v>
      </c>
      <c r="AT7" s="224">
        <v>-27</v>
      </c>
      <c r="AU7" s="224">
        <v>-113</v>
      </c>
      <c r="AV7" s="224">
        <v>-82</v>
      </c>
      <c r="AW7" s="224">
        <v>-30</v>
      </c>
      <c r="AX7" s="224">
        <v>-16</v>
      </c>
      <c r="AY7" s="224">
        <v>67</v>
      </c>
      <c r="AZ7" s="224">
        <v>64</v>
      </c>
      <c r="BA7" s="224">
        <v>52</v>
      </c>
      <c r="BB7" s="224">
        <v>29</v>
      </c>
      <c r="BC7" s="224">
        <v>-70</v>
      </c>
      <c r="BD7" s="544" t="s">
        <v>60</v>
      </c>
      <c r="BE7" s="544" t="s">
        <v>60</v>
      </c>
      <c r="BF7" s="544" t="s">
        <v>60</v>
      </c>
      <c r="BG7" s="533">
        <v>-19</v>
      </c>
      <c r="BH7" s="544" t="s">
        <v>60</v>
      </c>
      <c r="BI7" s="544" t="s">
        <v>60</v>
      </c>
      <c r="BJ7" s="544" t="s">
        <v>60</v>
      </c>
    </row>
    <row r="8" spans="1:62">
      <c r="A8" s="212" t="s">
        <v>95</v>
      </c>
      <c r="B8" s="213">
        <v>64</v>
      </c>
      <c r="C8" s="213">
        <v>-273</v>
      </c>
      <c r="D8" s="362">
        <v>-170</v>
      </c>
      <c r="E8" s="362">
        <v>-133</v>
      </c>
      <c r="F8" s="213">
        <v>-284</v>
      </c>
      <c r="G8" s="213">
        <v>206</v>
      </c>
      <c r="H8" s="362">
        <v>98</v>
      </c>
      <c r="I8" s="362">
        <v>146</v>
      </c>
      <c r="J8" s="362">
        <v>247</v>
      </c>
      <c r="K8" s="213">
        <v>-40</v>
      </c>
      <c r="L8" s="213">
        <v>217</v>
      </c>
      <c r="M8" s="213">
        <v>372</v>
      </c>
      <c r="N8" s="213">
        <v>75</v>
      </c>
      <c r="O8" s="213">
        <v>496</v>
      </c>
      <c r="P8" s="213">
        <v>364</v>
      </c>
      <c r="Q8" s="213">
        <v>266</v>
      </c>
      <c r="R8" s="213">
        <v>52</v>
      </c>
      <c r="S8" s="213">
        <v>120</v>
      </c>
      <c r="T8" s="213">
        <v>71</v>
      </c>
      <c r="U8" s="213">
        <v>42</v>
      </c>
      <c r="V8" s="213">
        <v>111</v>
      </c>
      <c r="W8" s="213">
        <v>-191</v>
      </c>
      <c r="X8" s="213">
        <v>43</v>
      </c>
      <c r="Y8" s="213">
        <v>3</v>
      </c>
      <c r="Z8" s="213">
        <v>288</v>
      </c>
      <c r="AA8" s="213">
        <v>103</v>
      </c>
      <c r="AB8" s="213">
        <v>227</v>
      </c>
      <c r="AC8" s="213">
        <v>159</v>
      </c>
      <c r="AD8" s="213">
        <v>87</v>
      </c>
      <c r="AE8" s="213">
        <v>176</v>
      </c>
      <c r="AF8" s="212">
        <v>217</v>
      </c>
      <c r="AG8" s="259">
        <v>267</v>
      </c>
      <c r="AH8" s="212">
        <v>209</v>
      </c>
      <c r="AI8" s="212">
        <v>88</v>
      </c>
      <c r="AJ8" s="212">
        <v>0</v>
      </c>
      <c r="AK8" s="212">
        <v>10</v>
      </c>
      <c r="AL8" s="212">
        <v>-21</v>
      </c>
      <c r="AM8" s="212">
        <v>225</v>
      </c>
      <c r="AN8" s="212">
        <v>245</v>
      </c>
      <c r="AO8" s="212">
        <v>140</v>
      </c>
      <c r="AP8" s="212">
        <v>37</v>
      </c>
      <c r="AQ8" s="212">
        <v>-124</v>
      </c>
      <c r="AR8" s="212">
        <v>-3</v>
      </c>
      <c r="AS8" s="212">
        <v>-86</v>
      </c>
      <c r="AT8" s="212">
        <v>-43</v>
      </c>
      <c r="AU8" s="212">
        <v>232</v>
      </c>
      <c r="AV8" s="212">
        <v>141</v>
      </c>
      <c r="AW8" s="212">
        <v>151</v>
      </c>
      <c r="AX8" s="212">
        <v>44</v>
      </c>
      <c r="AY8" s="212">
        <v>148</v>
      </c>
      <c r="AZ8" s="212">
        <v>28</v>
      </c>
      <c r="BA8" s="366">
        <v>93</v>
      </c>
      <c r="BB8" s="366">
        <v>-108</v>
      </c>
      <c r="BC8" s="366">
        <v>-68</v>
      </c>
      <c r="BD8" s="366">
        <v>-87</v>
      </c>
      <c r="BE8" s="366">
        <v>21</v>
      </c>
      <c r="BF8" s="366">
        <v>29</v>
      </c>
      <c r="BG8" s="366">
        <v>-2</v>
      </c>
      <c r="BH8" s="366">
        <v>53</v>
      </c>
      <c r="BI8" s="366">
        <v>82</v>
      </c>
      <c r="BJ8" s="366">
        <v>5</v>
      </c>
    </row>
    <row r="9" spans="1:62" ht="34">
      <c r="A9" s="212" t="s">
        <v>96</v>
      </c>
      <c r="B9" s="361" t="s">
        <v>60</v>
      </c>
      <c r="C9" s="361" t="s">
        <v>60</v>
      </c>
      <c r="D9" s="362" t="s">
        <v>60</v>
      </c>
      <c r="E9" s="362" t="s">
        <v>60</v>
      </c>
      <c r="F9" s="362" t="s">
        <v>60</v>
      </c>
      <c r="G9" s="362" t="s">
        <v>60</v>
      </c>
      <c r="H9" s="362" t="s">
        <v>60</v>
      </c>
      <c r="I9" s="362" t="s">
        <v>60</v>
      </c>
      <c r="J9" s="362" t="s">
        <v>60</v>
      </c>
      <c r="K9" s="362" t="s">
        <v>60</v>
      </c>
      <c r="L9" s="362" t="s">
        <v>60</v>
      </c>
      <c r="M9" s="362" t="s">
        <v>60</v>
      </c>
      <c r="N9" s="362" t="s">
        <v>60</v>
      </c>
      <c r="O9" s="362" t="s">
        <v>60</v>
      </c>
      <c r="P9" s="362" t="s">
        <v>60</v>
      </c>
      <c r="Q9" s="362" t="s">
        <v>60</v>
      </c>
      <c r="R9" s="362" t="s">
        <v>60</v>
      </c>
      <c r="S9" s="362" t="s">
        <v>60</v>
      </c>
      <c r="T9" s="362" t="s">
        <v>60</v>
      </c>
      <c r="U9" s="362" t="s">
        <v>60</v>
      </c>
      <c r="V9" s="362" t="s">
        <v>60</v>
      </c>
      <c r="W9" s="362" t="s">
        <v>60</v>
      </c>
      <c r="X9" s="362" t="s">
        <v>60</v>
      </c>
      <c r="Y9" s="362" t="s">
        <v>60</v>
      </c>
      <c r="Z9" s="361" t="s">
        <v>60</v>
      </c>
      <c r="AA9" s="361" t="s">
        <v>60</v>
      </c>
      <c r="AB9" s="361" t="s">
        <v>60</v>
      </c>
      <c r="AC9" s="361" t="s">
        <v>60</v>
      </c>
      <c r="AD9" s="361" t="s">
        <v>60</v>
      </c>
      <c r="AE9" s="361" t="s">
        <v>60</v>
      </c>
      <c r="AF9" s="377" t="s">
        <v>60</v>
      </c>
      <c r="AG9" s="545" t="s">
        <v>60</v>
      </c>
      <c r="AH9" s="377" t="s">
        <v>60</v>
      </c>
      <c r="AI9" s="212">
        <v>-102</v>
      </c>
      <c r="AJ9" s="212">
        <v>-102</v>
      </c>
      <c r="AK9" s="212"/>
      <c r="AL9" s="212"/>
      <c r="AM9" s="212"/>
      <c r="AN9" s="212"/>
      <c r="AO9" s="212"/>
      <c r="AP9" s="212"/>
      <c r="AQ9" s="212"/>
      <c r="AR9" s="212"/>
      <c r="AS9" s="212"/>
      <c r="AT9" s="212"/>
      <c r="AU9" s="212"/>
      <c r="AV9" s="212"/>
      <c r="AW9" s="212"/>
      <c r="AX9" s="212"/>
      <c r="AY9" s="212"/>
      <c r="AZ9" s="212"/>
      <c r="BA9" s="366"/>
      <c r="BB9" s="366"/>
      <c r="BC9" s="366"/>
      <c r="BD9" s="366"/>
      <c r="BE9" s="366"/>
      <c r="BF9" s="366"/>
      <c r="BG9" s="366"/>
      <c r="BH9" s="366"/>
      <c r="BI9" s="366"/>
      <c r="BJ9" s="366"/>
    </row>
    <row r="10" spans="1:62">
      <c r="A10" s="212" t="s">
        <v>97</v>
      </c>
      <c r="B10" s="213">
        <v>-15</v>
      </c>
      <c r="C10" s="213">
        <v>79</v>
      </c>
      <c r="D10" s="213">
        <v>52</v>
      </c>
      <c r="E10" s="213">
        <v>43</v>
      </c>
      <c r="F10" s="213">
        <v>82</v>
      </c>
      <c r="G10" s="213">
        <v>-47</v>
      </c>
      <c r="H10" s="213">
        <v>-25</v>
      </c>
      <c r="I10" s="213">
        <v>-36</v>
      </c>
      <c r="J10" s="213">
        <v>-61</v>
      </c>
      <c r="K10" s="213">
        <v>7</v>
      </c>
      <c r="L10" s="213">
        <v>-57</v>
      </c>
      <c r="M10" s="213">
        <v>-96</v>
      </c>
      <c r="N10" s="213">
        <v>-21</v>
      </c>
      <c r="O10" s="213">
        <v>-130</v>
      </c>
      <c r="P10" s="213">
        <v>-97</v>
      </c>
      <c r="Q10" s="213">
        <v>-70</v>
      </c>
      <c r="R10" s="213">
        <v>-13</v>
      </c>
      <c r="S10" s="213">
        <v>-24</v>
      </c>
      <c r="T10" s="213">
        <v>-14</v>
      </c>
      <c r="U10" s="213">
        <v>-6</v>
      </c>
      <c r="V10" s="213">
        <v>-24</v>
      </c>
      <c r="W10" s="213">
        <v>53</v>
      </c>
      <c r="X10" s="213">
        <v>-24</v>
      </c>
      <c r="Y10" s="213">
        <v>-13</v>
      </c>
      <c r="Z10" s="213">
        <v>-91</v>
      </c>
      <c r="AA10" s="213">
        <v>-24</v>
      </c>
      <c r="AB10" s="213">
        <v>-65</v>
      </c>
      <c r="AC10" s="213">
        <v>-46</v>
      </c>
      <c r="AD10" s="212">
        <v>-20</v>
      </c>
      <c r="AE10" s="212">
        <v>-58</v>
      </c>
      <c r="AF10" s="212">
        <v>-68</v>
      </c>
      <c r="AG10" s="212">
        <v>-83</v>
      </c>
      <c r="AH10" s="212">
        <v>-63</v>
      </c>
      <c r="AI10" s="212">
        <v>-33</v>
      </c>
      <c r="AJ10" s="212">
        <v>-2</v>
      </c>
      <c r="AK10" s="212">
        <v>-17</v>
      </c>
      <c r="AL10" s="212">
        <v>6</v>
      </c>
      <c r="AM10" s="212">
        <v>-38</v>
      </c>
      <c r="AN10" s="212">
        <v>-55</v>
      </c>
      <c r="AO10" s="212">
        <v>-29</v>
      </c>
      <c r="AP10" s="212">
        <v>-6</v>
      </c>
      <c r="AQ10" s="212">
        <v>25</v>
      </c>
      <c r="AR10" s="212">
        <v>-1</v>
      </c>
      <c r="AS10" s="212">
        <v>20</v>
      </c>
      <c r="AT10" s="212">
        <v>11</v>
      </c>
      <c r="AU10" s="212">
        <v>-47</v>
      </c>
      <c r="AV10" s="212">
        <v>-26</v>
      </c>
      <c r="AW10" s="212">
        <v>-28</v>
      </c>
      <c r="AX10" s="212">
        <v>-8</v>
      </c>
      <c r="AY10" s="212">
        <v>-54</v>
      </c>
      <c r="AZ10" s="212">
        <v>-14</v>
      </c>
      <c r="BA10" s="352" t="s">
        <v>60</v>
      </c>
      <c r="BB10" s="352" t="s">
        <v>60</v>
      </c>
      <c r="BC10" s="352" t="s">
        <v>60</v>
      </c>
      <c r="BD10" s="352" t="s">
        <v>60</v>
      </c>
      <c r="BE10" s="249" t="s">
        <v>60</v>
      </c>
      <c r="BF10" s="249" t="s">
        <v>60</v>
      </c>
      <c r="BG10" s="249" t="s">
        <v>60</v>
      </c>
      <c r="BH10" s="249" t="s">
        <v>60</v>
      </c>
      <c r="BI10" s="249" t="s">
        <v>60</v>
      </c>
      <c r="BJ10" s="249" t="s">
        <v>60</v>
      </c>
    </row>
    <row r="11" spans="1:62">
      <c r="A11" s="365" t="s">
        <v>98</v>
      </c>
      <c r="B11" s="219">
        <v>3</v>
      </c>
      <c r="C11" s="219">
        <v>-15</v>
      </c>
      <c r="D11" s="198">
        <v>-10</v>
      </c>
      <c r="E11" s="198">
        <v>-8</v>
      </c>
      <c r="F11" s="198">
        <v>-16</v>
      </c>
      <c r="G11" s="198">
        <v>9</v>
      </c>
      <c r="H11" s="198">
        <v>4</v>
      </c>
      <c r="I11" s="198">
        <v>7</v>
      </c>
      <c r="J11" s="198">
        <v>12</v>
      </c>
      <c r="K11" s="198">
        <v>-1</v>
      </c>
      <c r="L11" s="198">
        <v>11</v>
      </c>
      <c r="M11" s="198">
        <v>18</v>
      </c>
      <c r="N11" s="198">
        <v>4</v>
      </c>
      <c r="O11" s="198">
        <v>25</v>
      </c>
      <c r="P11" s="198">
        <v>18</v>
      </c>
      <c r="Q11" s="198">
        <v>13</v>
      </c>
      <c r="R11" s="198">
        <v>3</v>
      </c>
      <c r="S11" s="219">
        <v>5</v>
      </c>
      <c r="T11" s="219">
        <v>3</v>
      </c>
      <c r="U11" s="219">
        <v>1</v>
      </c>
      <c r="V11" s="219">
        <v>5</v>
      </c>
      <c r="W11" s="219">
        <v>-11</v>
      </c>
      <c r="X11" s="219">
        <v>5</v>
      </c>
      <c r="Y11" s="219">
        <v>2</v>
      </c>
      <c r="Z11" s="219">
        <v>19</v>
      </c>
      <c r="AA11" s="219">
        <v>5</v>
      </c>
      <c r="AB11" s="219">
        <v>13</v>
      </c>
      <c r="AC11" s="219">
        <v>9</v>
      </c>
      <c r="AD11" s="219">
        <v>4</v>
      </c>
      <c r="AE11" s="219">
        <v>12</v>
      </c>
      <c r="AF11" s="217">
        <v>14</v>
      </c>
      <c r="AG11" s="443">
        <v>17</v>
      </c>
      <c r="AH11" s="217">
        <v>13</v>
      </c>
      <c r="AI11" s="217">
        <v>7</v>
      </c>
      <c r="AJ11" s="217">
        <v>0</v>
      </c>
      <c r="AK11" s="217">
        <v>4</v>
      </c>
      <c r="AL11" s="356">
        <v>-1</v>
      </c>
      <c r="AM11" s="356">
        <v>7</v>
      </c>
      <c r="AN11" s="356">
        <v>12</v>
      </c>
      <c r="AO11" s="356">
        <v>6</v>
      </c>
      <c r="AP11" s="356">
        <v>1</v>
      </c>
      <c r="AQ11" s="356">
        <v>-5</v>
      </c>
      <c r="AR11" s="356">
        <v>0</v>
      </c>
      <c r="AS11" s="356">
        <v>-4</v>
      </c>
      <c r="AT11" s="356">
        <v>-2</v>
      </c>
      <c r="AU11" s="356">
        <v>10</v>
      </c>
      <c r="AV11" s="356">
        <v>5</v>
      </c>
      <c r="AW11" s="356">
        <v>6</v>
      </c>
      <c r="AX11" s="356">
        <v>2</v>
      </c>
      <c r="AY11" s="381">
        <v>12</v>
      </c>
      <c r="AZ11" s="356">
        <v>3</v>
      </c>
      <c r="BA11" s="356" t="s">
        <v>60</v>
      </c>
      <c r="BB11" s="356" t="s">
        <v>60</v>
      </c>
      <c r="BC11" s="356" t="s">
        <v>60</v>
      </c>
      <c r="BD11" s="542" t="s">
        <v>60</v>
      </c>
      <c r="BE11" s="542" t="s">
        <v>60</v>
      </c>
      <c r="BF11" s="542" t="s">
        <v>60</v>
      </c>
      <c r="BG11" s="543" t="s">
        <v>60</v>
      </c>
      <c r="BH11" s="542" t="s">
        <v>60</v>
      </c>
      <c r="BI11" s="542" t="s">
        <v>60</v>
      </c>
      <c r="BJ11" s="542" t="s">
        <v>60</v>
      </c>
    </row>
    <row r="12" spans="1:62" ht="34">
      <c r="A12" s="369" t="s">
        <v>99</v>
      </c>
      <c r="B12" s="368">
        <v>52</v>
      </c>
      <c r="C12" s="368">
        <v>-209</v>
      </c>
      <c r="D12" s="368">
        <v>128</v>
      </c>
      <c r="E12" s="368">
        <v>-98</v>
      </c>
      <c r="F12" s="368">
        <v>-218</v>
      </c>
      <c r="G12" s="368">
        <v>168</v>
      </c>
      <c r="H12" s="368">
        <v>77</v>
      </c>
      <c r="I12" s="368">
        <v>117</v>
      </c>
      <c r="J12" s="368">
        <v>198</v>
      </c>
      <c r="K12" s="368">
        <v>-34</v>
      </c>
      <c r="L12" s="368">
        <v>171</v>
      </c>
      <c r="M12" s="368">
        <v>294</v>
      </c>
      <c r="N12" s="368">
        <v>58</v>
      </c>
      <c r="O12" s="368">
        <v>391</v>
      </c>
      <c r="P12" s="368">
        <v>285</v>
      </c>
      <c r="Q12" s="368">
        <v>209</v>
      </c>
      <c r="R12" s="368">
        <v>42</v>
      </c>
      <c r="S12" s="368">
        <v>101</v>
      </c>
      <c r="T12" s="368">
        <v>60</v>
      </c>
      <c r="U12" s="368">
        <v>37</v>
      </c>
      <c r="V12" s="368">
        <v>92</v>
      </c>
      <c r="W12" s="368">
        <v>-149</v>
      </c>
      <c r="X12" s="368">
        <v>24</v>
      </c>
      <c r="Y12" s="368">
        <v>-8</v>
      </c>
      <c r="Z12" s="368">
        <v>216</v>
      </c>
      <c r="AA12" s="368">
        <v>84</v>
      </c>
      <c r="AB12" s="368">
        <v>175</v>
      </c>
      <c r="AC12" s="368">
        <v>122</v>
      </c>
      <c r="AD12" s="368">
        <v>71</v>
      </c>
      <c r="AE12" s="368">
        <v>130</v>
      </c>
      <c r="AF12" s="546">
        <v>163</v>
      </c>
      <c r="AG12" s="547">
        <v>201</v>
      </c>
      <c r="AH12" s="546">
        <v>159</v>
      </c>
      <c r="AI12" s="369">
        <v>-40</v>
      </c>
      <c r="AJ12" s="369">
        <v>-104</v>
      </c>
      <c r="AK12" s="369">
        <v>-3</v>
      </c>
      <c r="AL12" s="369">
        <v>-16</v>
      </c>
      <c r="AM12" s="369">
        <v>194</v>
      </c>
      <c r="AN12" s="369">
        <v>202</v>
      </c>
      <c r="AO12" s="369">
        <v>117</v>
      </c>
      <c r="AP12" s="369">
        <v>32</v>
      </c>
      <c r="AQ12" s="369">
        <v>-104</v>
      </c>
      <c r="AR12" s="369">
        <v>-4</v>
      </c>
      <c r="AS12" s="369">
        <v>-70</v>
      </c>
      <c r="AT12" s="369">
        <v>-34</v>
      </c>
      <c r="AU12" s="369">
        <v>195</v>
      </c>
      <c r="AV12" s="369">
        <v>120</v>
      </c>
      <c r="AW12" s="369">
        <v>129</v>
      </c>
      <c r="AX12" s="369">
        <v>38</v>
      </c>
      <c r="AY12" s="369">
        <v>106</v>
      </c>
      <c r="AZ12" s="369">
        <v>17</v>
      </c>
      <c r="BA12" s="548">
        <v>93</v>
      </c>
      <c r="BB12" s="548">
        <v>-108</v>
      </c>
      <c r="BC12" s="548">
        <v>-68</v>
      </c>
      <c r="BD12" s="548">
        <v>-87</v>
      </c>
      <c r="BE12" s="549">
        <v>21</v>
      </c>
      <c r="BF12" s="549">
        <v>29</v>
      </c>
      <c r="BG12" s="549">
        <v>-2</v>
      </c>
      <c r="BH12" s="549">
        <v>53</v>
      </c>
      <c r="BI12" s="549">
        <v>82</v>
      </c>
      <c r="BJ12" s="549">
        <v>5</v>
      </c>
    </row>
    <row r="13" spans="1:62">
      <c r="A13" s="369" t="s">
        <v>100</v>
      </c>
      <c r="B13" s="368">
        <v>52</v>
      </c>
      <c r="C13" s="368">
        <v>-194</v>
      </c>
      <c r="D13" s="368">
        <v>-118</v>
      </c>
      <c r="E13" s="368">
        <v>-93</v>
      </c>
      <c r="F13" s="368">
        <v>-201</v>
      </c>
      <c r="G13" s="368">
        <v>166</v>
      </c>
      <c r="H13" s="368">
        <v>47</v>
      </c>
      <c r="I13" s="368">
        <v>134</v>
      </c>
      <c r="J13" s="368">
        <v>209</v>
      </c>
      <c r="K13" s="368">
        <v>-68</v>
      </c>
      <c r="L13" s="368">
        <v>177</v>
      </c>
      <c r="M13" s="368">
        <v>293</v>
      </c>
      <c r="N13" s="368">
        <v>61</v>
      </c>
      <c r="O13" s="368">
        <v>512</v>
      </c>
      <c r="P13" s="368">
        <v>399</v>
      </c>
      <c r="Q13" s="368">
        <v>322</v>
      </c>
      <c r="R13" s="368">
        <v>99</v>
      </c>
      <c r="S13" s="368">
        <v>108</v>
      </c>
      <c r="T13" s="368">
        <v>96</v>
      </c>
      <c r="U13" s="368">
        <v>93</v>
      </c>
      <c r="V13" s="368">
        <v>140</v>
      </c>
      <c r="W13" s="368">
        <v>-157</v>
      </c>
      <c r="X13" s="368">
        <v>8</v>
      </c>
      <c r="Y13" s="368">
        <v>-30</v>
      </c>
      <c r="Z13" s="368">
        <v>202</v>
      </c>
      <c r="AA13" s="368">
        <v>21</v>
      </c>
      <c r="AB13" s="368">
        <v>95</v>
      </c>
      <c r="AC13" s="368">
        <v>78</v>
      </c>
      <c r="AD13" s="368">
        <v>38</v>
      </c>
      <c r="AE13" s="368">
        <v>98</v>
      </c>
      <c r="AF13" s="546">
        <v>137</v>
      </c>
      <c r="AG13" s="547">
        <v>181</v>
      </c>
      <c r="AH13" s="546">
        <v>146</v>
      </c>
      <c r="AI13" s="369">
        <v>-68</v>
      </c>
      <c r="AJ13" s="369">
        <v>-133</v>
      </c>
      <c r="AK13" s="369">
        <v>13</v>
      </c>
      <c r="AL13" s="369">
        <v>-8</v>
      </c>
      <c r="AM13" s="369">
        <v>181</v>
      </c>
      <c r="AN13" s="369">
        <v>129</v>
      </c>
      <c r="AO13" s="369">
        <v>48</v>
      </c>
      <c r="AP13" s="369">
        <v>-1</v>
      </c>
      <c r="AQ13" s="369">
        <v>-5</v>
      </c>
      <c r="AR13" s="369">
        <v>70</v>
      </c>
      <c r="AS13" s="369">
        <v>-34</v>
      </c>
      <c r="AT13" s="369">
        <v>-61</v>
      </c>
      <c r="AU13" s="369">
        <v>82</v>
      </c>
      <c r="AV13" s="369">
        <v>38</v>
      </c>
      <c r="AW13" s="369">
        <v>99</v>
      </c>
      <c r="AX13" s="369">
        <v>22</v>
      </c>
      <c r="AY13" s="369">
        <v>173</v>
      </c>
      <c r="AZ13" s="369">
        <v>81</v>
      </c>
      <c r="BA13" s="548">
        <v>145</v>
      </c>
      <c r="BB13" s="548">
        <v>-79</v>
      </c>
      <c r="BC13" s="548">
        <v>-138</v>
      </c>
      <c r="BD13" s="548">
        <v>-87</v>
      </c>
      <c r="BE13" s="549">
        <v>21</v>
      </c>
      <c r="BF13" s="549">
        <v>29</v>
      </c>
      <c r="BG13" s="549">
        <v>-21</v>
      </c>
      <c r="BH13" s="549">
        <v>53</v>
      </c>
      <c r="BI13" s="549">
        <v>82</v>
      </c>
      <c r="BJ13" s="549">
        <v>5</v>
      </c>
    </row>
    <row r="14" spans="1:62">
      <c r="A14" s="224" t="s">
        <v>101</v>
      </c>
      <c r="B14" s="104">
        <v>261</v>
      </c>
      <c r="C14" s="104">
        <v>597</v>
      </c>
      <c r="D14" s="223">
        <v>440</v>
      </c>
      <c r="E14" s="223">
        <v>276</v>
      </c>
      <c r="F14" s="223">
        <v>52</v>
      </c>
      <c r="G14" s="223">
        <v>643</v>
      </c>
      <c r="H14" s="223">
        <v>366</v>
      </c>
      <c r="I14" s="223">
        <v>323</v>
      </c>
      <c r="J14" s="223">
        <v>316</v>
      </c>
      <c r="K14" s="223">
        <v>369</v>
      </c>
      <c r="L14" s="223">
        <v>476</v>
      </c>
      <c r="M14" s="223">
        <v>431</v>
      </c>
      <c r="N14" s="223">
        <v>126</v>
      </c>
      <c r="O14" s="223">
        <v>787</v>
      </c>
      <c r="P14" s="223">
        <v>566</v>
      </c>
      <c r="Q14" s="223">
        <v>359</v>
      </c>
      <c r="R14" s="223">
        <v>230</v>
      </c>
      <c r="S14" s="104">
        <v>580</v>
      </c>
      <c r="T14" s="104">
        <v>421</v>
      </c>
      <c r="U14" s="104">
        <v>282</v>
      </c>
      <c r="V14" s="104">
        <v>243</v>
      </c>
      <c r="W14" s="104">
        <v>108</v>
      </c>
      <c r="X14" s="104">
        <v>196</v>
      </c>
      <c r="Y14" s="104">
        <v>116</v>
      </c>
      <c r="Z14" s="104">
        <v>242</v>
      </c>
      <c r="AA14" s="213"/>
      <c r="AB14" s="213"/>
      <c r="AC14" s="213"/>
      <c r="AD14" s="213"/>
      <c r="AE14" s="213"/>
      <c r="AF14" s="212"/>
      <c r="AG14" s="259"/>
      <c r="AH14" s="212"/>
      <c r="AI14" s="212"/>
      <c r="AJ14" s="212"/>
      <c r="AK14" s="212"/>
      <c r="AL14" s="212"/>
      <c r="AM14" s="212"/>
      <c r="AN14" s="212"/>
      <c r="AO14" s="212"/>
      <c r="AP14" s="212"/>
      <c r="AQ14" s="212"/>
      <c r="AR14" s="212"/>
      <c r="AS14" s="212"/>
      <c r="AT14" s="212"/>
      <c r="AU14" s="212"/>
      <c r="AV14" s="212"/>
      <c r="AW14" s="212"/>
      <c r="AX14" s="212"/>
      <c r="AY14" s="212"/>
      <c r="AZ14" s="212"/>
      <c r="BA14" s="352"/>
      <c r="BB14" s="352"/>
      <c r="BC14" s="352"/>
      <c r="BD14" s="352"/>
      <c r="BE14" s="249"/>
      <c r="BF14" s="249"/>
      <c r="BG14" s="249"/>
      <c r="BH14" s="249"/>
      <c r="BI14" s="249"/>
      <c r="BJ14" s="249"/>
    </row>
    <row r="15" spans="1:62">
      <c r="B15" s="104"/>
      <c r="C15" s="104"/>
      <c r="Q15" s="4"/>
      <c r="R15" s="4"/>
      <c r="S15" s="104"/>
      <c r="T15" s="104"/>
      <c r="U15" s="104"/>
      <c r="V15" s="104"/>
      <c r="W15" s="104"/>
      <c r="X15" s="104"/>
      <c r="Y15" s="104"/>
      <c r="Z15" s="104"/>
      <c r="AA15" s="104">
        <v>519</v>
      </c>
      <c r="AB15" s="104">
        <v>421</v>
      </c>
      <c r="AC15" s="104">
        <v>274</v>
      </c>
      <c r="AD15" s="104">
        <v>137</v>
      </c>
      <c r="AE15" s="104">
        <v>581</v>
      </c>
      <c r="AF15" s="47">
        <v>461</v>
      </c>
      <c r="AG15" s="391">
        <v>373</v>
      </c>
      <c r="AH15" s="47">
        <v>241</v>
      </c>
      <c r="AI15" s="47">
        <v>-165</v>
      </c>
      <c r="AJ15" s="47">
        <v>-250</v>
      </c>
      <c r="AK15" s="47">
        <v>-257</v>
      </c>
      <c r="AL15" s="47">
        <v>51</v>
      </c>
      <c r="AM15" s="47">
        <v>-10</v>
      </c>
      <c r="AN15" s="47">
        <v>358</v>
      </c>
      <c r="AO15" s="47">
        <v>169</v>
      </c>
      <c r="AP15" s="47">
        <v>43</v>
      </c>
      <c r="AQ15" s="47">
        <v>381</v>
      </c>
      <c r="AR15" s="47">
        <v>299</v>
      </c>
      <c r="AS15" s="47">
        <v>65</v>
      </c>
      <c r="AT15" s="47">
        <v>-28</v>
      </c>
      <c r="AU15" s="47">
        <v>324</v>
      </c>
      <c r="AV15" s="47">
        <v>122</v>
      </c>
      <c r="AW15" s="47">
        <v>96</v>
      </c>
      <c r="AX15" s="47">
        <v>10</v>
      </c>
      <c r="AY15" s="47">
        <v>437</v>
      </c>
      <c r="AZ15" s="47">
        <v>159</v>
      </c>
      <c r="BA15" s="47">
        <v>137</v>
      </c>
      <c r="BB15" s="47">
        <v>-43</v>
      </c>
      <c r="BC15" s="47">
        <v>-211</v>
      </c>
      <c r="BD15" s="533">
        <v>-315</v>
      </c>
      <c r="BE15" s="533">
        <v>-220</v>
      </c>
      <c r="BF15" s="533">
        <v>-90</v>
      </c>
      <c r="BG15" s="533">
        <v>-89</v>
      </c>
      <c r="BH15" s="533">
        <v>-139</v>
      </c>
      <c r="BI15" s="533">
        <v>-97</v>
      </c>
      <c r="BJ15" s="533">
        <v>-107</v>
      </c>
    </row>
    <row r="16" spans="1:62">
      <c r="A16" s="348" t="s">
        <v>102</v>
      </c>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8"/>
      <c r="AG16" s="541"/>
      <c r="AH16" s="348"/>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9"/>
      <c r="BE16" s="249"/>
      <c r="BF16" s="249"/>
      <c r="BG16" s="249"/>
      <c r="BH16" s="249"/>
      <c r="BI16" s="249"/>
      <c r="BJ16" s="249"/>
    </row>
    <row r="17" spans="1:62">
      <c r="A17" s="212" t="s">
        <v>310</v>
      </c>
      <c r="B17" s="61">
        <v>261</v>
      </c>
      <c r="C17" s="61">
        <v>597</v>
      </c>
      <c r="D17" s="213">
        <v>440</v>
      </c>
      <c r="E17" s="213">
        <v>276</v>
      </c>
      <c r="F17" s="213">
        <v>52</v>
      </c>
      <c r="G17" s="213">
        <v>643</v>
      </c>
      <c r="H17" s="213">
        <v>366</v>
      </c>
      <c r="I17" s="213">
        <v>323</v>
      </c>
      <c r="J17" s="213">
        <v>316</v>
      </c>
      <c r="K17" s="213">
        <v>369</v>
      </c>
      <c r="L17" s="213">
        <v>476</v>
      </c>
      <c r="M17" s="213">
        <v>431</v>
      </c>
      <c r="N17" s="213">
        <v>126</v>
      </c>
      <c r="O17" s="213">
        <v>787</v>
      </c>
      <c r="P17" s="213">
        <v>566</v>
      </c>
      <c r="Q17" s="213">
        <v>359</v>
      </c>
      <c r="R17" s="213">
        <v>230</v>
      </c>
      <c r="S17" s="61">
        <v>580</v>
      </c>
      <c r="T17" s="61">
        <v>421</v>
      </c>
      <c r="U17" s="61">
        <v>282</v>
      </c>
      <c r="V17" s="61">
        <v>243</v>
      </c>
      <c r="W17" s="61">
        <v>108</v>
      </c>
      <c r="X17" s="61">
        <v>196</v>
      </c>
      <c r="Y17" s="61">
        <v>116</v>
      </c>
      <c r="Z17" s="61">
        <v>242</v>
      </c>
      <c r="AA17" s="61">
        <v>519</v>
      </c>
      <c r="AB17" s="61">
        <v>421</v>
      </c>
      <c r="AC17" s="61">
        <v>274</v>
      </c>
      <c r="AD17" s="61">
        <v>137</v>
      </c>
      <c r="AE17" s="61">
        <v>581</v>
      </c>
      <c r="AF17" s="60">
        <v>461</v>
      </c>
      <c r="AG17" s="424">
        <v>373</v>
      </c>
      <c r="AH17" s="60">
        <v>241</v>
      </c>
      <c r="AI17" s="60">
        <v>-165</v>
      </c>
      <c r="AJ17" s="60">
        <v>-250</v>
      </c>
      <c r="AK17" s="60">
        <v>-257</v>
      </c>
      <c r="AL17" s="60">
        <v>51</v>
      </c>
      <c r="AM17" s="60">
        <v>-10</v>
      </c>
      <c r="AN17" s="60">
        <v>358</v>
      </c>
      <c r="AO17" s="60">
        <v>169</v>
      </c>
      <c r="AP17" s="60">
        <v>43</v>
      </c>
      <c r="AQ17" s="60">
        <v>381</v>
      </c>
      <c r="AR17" s="60">
        <v>299</v>
      </c>
      <c r="AS17" s="60">
        <v>65</v>
      </c>
      <c r="AT17" s="60">
        <v>-28</v>
      </c>
      <c r="AU17" s="60">
        <v>324</v>
      </c>
      <c r="AV17" s="60">
        <v>122</v>
      </c>
      <c r="AW17" s="60">
        <v>96</v>
      </c>
      <c r="AX17" s="60">
        <v>10</v>
      </c>
      <c r="AY17" s="60">
        <v>437</v>
      </c>
      <c r="AZ17" s="60">
        <v>159</v>
      </c>
      <c r="BA17" s="60">
        <v>137</v>
      </c>
      <c r="BB17" s="60">
        <v>-43</v>
      </c>
      <c r="BC17" s="60">
        <v>-211</v>
      </c>
      <c r="BD17" s="249">
        <v>-315</v>
      </c>
      <c r="BE17" s="249">
        <v>-220</v>
      </c>
      <c r="BF17" s="249">
        <v>-90</v>
      </c>
      <c r="BG17" s="249">
        <v>-89</v>
      </c>
      <c r="BH17" s="249">
        <v>-139</v>
      </c>
      <c r="BI17" s="249">
        <v>-97</v>
      </c>
      <c r="BJ17" s="249">
        <v>-107</v>
      </c>
    </row>
    <row r="18" spans="1:62">
      <c r="B18" s="4"/>
      <c r="C18" s="4"/>
    </row>
    <row r="19" spans="1:62">
      <c r="A19" s="2"/>
      <c r="B19" s="2"/>
      <c r="C19" s="2"/>
      <c r="D19" s="2"/>
      <c r="E19" s="2"/>
      <c r="F19" s="2"/>
      <c r="G19" s="2"/>
      <c r="H19" s="2"/>
      <c r="I19" s="2"/>
      <c r="J19" s="2"/>
      <c r="K19" s="2"/>
      <c r="L19" s="2"/>
      <c r="M19" s="2"/>
      <c r="N19" s="2"/>
      <c r="O19" s="107"/>
      <c r="P19" s="107"/>
      <c r="Q19" s="2"/>
      <c r="R19" s="2"/>
    </row>
  </sheetData>
  <mergeCells count="1">
    <mergeCell ref="A1:BJ1"/>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J30"/>
  <sheetViews>
    <sheetView showGridLines="0" zoomScaleNormal="100" workbookViewId="0">
      <selection sqref="A1:BJ1"/>
    </sheetView>
  </sheetViews>
  <sheetFormatPr defaultColWidth="11.453125" defaultRowHeight="17"/>
  <cols>
    <col min="1" max="1" width="50" style="48" customWidth="1"/>
    <col min="2" max="3" width="13.7265625" style="48" customWidth="1"/>
    <col min="4" max="16" width="13.7265625" style="4" customWidth="1"/>
    <col min="17" max="24" width="14.54296875" style="48" customWidth="1"/>
    <col min="25" max="26" width="14.1796875" style="48" customWidth="1"/>
    <col min="27" max="27" width="12.81640625" style="48" customWidth="1"/>
    <col min="28" max="28" width="13" style="48" customWidth="1"/>
    <col min="29" max="62" width="12.81640625" style="48" customWidth="1"/>
    <col min="63" max="16384" width="11.453125" style="48"/>
  </cols>
  <sheetData>
    <row r="1" spans="1:62">
      <c r="A1" s="657" t="s">
        <v>103</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row>
    <row r="2" spans="1:62" ht="34">
      <c r="A2" s="260" t="s">
        <v>1</v>
      </c>
      <c r="B2" s="50" t="s">
        <v>588</v>
      </c>
      <c r="C2" s="50" t="s">
        <v>583</v>
      </c>
      <c r="D2" s="50" t="s">
        <v>579</v>
      </c>
      <c r="E2" s="50" t="s">
        <v>575</v>
      </c>
      <c r="F2" s="50" t="s">
        <v>570</v>
      </c>
      <c r="G2" s="50" t="s">
        <v>563</v>
      </c>
      <c r="H2" s="50" t="s">
        <v>559</v>
      </c>
      <c r="I2" s="50" t="s">
        <v>316</v>
      </c>
      <c r="J2" s="50" t="s">
        <v>317</v>
      </c>
      <c r="K2" s="50" t="s">
        <v>318</v>
      </c>
      <c r="L2" s="50" t="s">
        <v>319</v>
      </c>
      <c r="M2" s="50" t="s">
        <v>320</v>
      </c>
      <c r="N2" s="50" t="s">
        <v>321</v>
      </c>
      <c r="O2" s="50" t="s">
        <v>322</v>
      </c>
      <c r="P2" s="50" t="s">
        <v>323</v>
      </c>
      <c r="Q2" s="50" t="s">
        <v>324</v>
      </c>
      <c r="R2" s="50" t="s">
        <v>325</v>
      </c>
      <c r="S2" s="50" t="s">
        <v>326</v>
      </c>
      <c r="T2" s="50" t="s">
        <v>327</v>
      </c>
      <c r="U2" s="50" t="s">
        <v>328</v>
      </c>
      <c r="V2" s="50" t="s">
        <v>329</v>
      </c>
      <c r="W2" s="50" t="s">
        <v>330</v>
      </c>
      <c r="X2" s="50" t="s">
        <v>331</v>
      </c>
      <c r="Y2" s="50" t="s">
        <v>332</v>
      </c>
      <c r="Z2" s="50" t="s">
        <v>333</v>
      </c>
      <c r="AA2" s="50" t="s">
        <v>334</v>
      </c>
      <c r="AB2" s="50" t="s">
        <v>335</v>
      </c>
      <c r="AC2" s="50" t="s">
        <v>336</v>
      </c>
      <c r="AD2" s="50" t="s">
        <v>337</v>
      </c>
      <c r="AE2" s="50" t="s">
        <v>338</v>
      </c>
      <c r="AF2" s="51" t="s">
        <v>339</v>
      </c>
      <c r="AG2" s="109" t="s">
        <v>340</v>
      </c>
      <c r="AH2" s="392" t="s">
        <v>341</v>
      </c>
      <c r="AI2" s="392" t="s">
        <v>342</v>
      </c>
      <c r="AJ2" s="392" t="s">
        <v>343</v>
      </c>
      <c r="AK2" s="393" t="s">
        <v>344</v>
      </c>
      <c r="AL2" s="51" t="s">
        <v>345</v>
      </c>
      <c r="AM2" s="51" t="s">
        <v>346</v>
      </c>
      <c r="AN2" s="51" t="s">
        <v>347</v>
      </c>
      <c r="AO2" s="51" t="s">
        <v>348</v>
      </c>
      <c r="AP2" s="51" t="s">
        <v>349</v>
      </c>
      <c r="AQ2" s="51" t="s">
        <v>350</v>
      </c>
      <c r="AR2" s="51" t="s">
        <v>351</v>
      </c>
      <c r="AS2" s="51" t="s">
        <v>352</v>
      </c>
      <c r="AT2" s="51" t="s">
        <v>353</v>
      </c>
      <c r="AU2" s="51" t="s">
        <v>354</v>
      </c>
      <c r="AV2" s="51" t="s">
        <v>355</v>
      </c>
      <c r="AW2" s="51" t="s">
        <v>356</v>
      </c>
      <c r="AX2" s="51" t="s">
        <v>357</v>
      </c>
      <c r="AY2" s="51" t="s">
        <v>358</v>
      </c>
      <c r="AZ2" s="51" t="s">
        <v>359</v>
      </c>
      <c r="BA2" s="51" t="s">
        <v>360</v>
      </c>
      <c r="BB2" s="51" t="s">
        <v>361</v>
      </c>
      <c r="BC2" s="51" t="s">
        <v>362</v>
      </c>
      <c r="BD2" s="51" t="s">
        <v>363</v>
      </c>
      <c r="BE2" s="51" t="s">
        <v>364</v>
      </c>
      <c r="BF2" s="51" t="s">
        <v>365</v>
      </c>
      <c r="BG2" s="51" t="s">
        <v>366</v>
      </c>
      <c r="BH2" s="449" t="s">
        <v>367</v>
      </c>
      <c r="BI2" s="449" t="s">
        <v>368</v>
      </c>
      <c r="BJ2" s="449" t="s">
        <v>369</v>
      </c>
    </row>
    <row r="3" spans="1:62" ht="34">
      <c r="A3" s="261" t="s">
        <v>386</v>
      </c>
      <c r="B3" s="262">
        <v>209</v>
      </c>
      <c r="C3" s="262">
        <v>982</v>
      </c>
      <c r="D3" s="263">
        <v>684</v>
      </c>
      <c r="E3" s="263">
        <v>445</v>
      </c>
      <c r="F3" s="263">
        <v>204</v>
      </c>
      <c r="G3" s="263">
        <v>961</v>
      </c>
      <c r="H3" s="263">
        <v>711</v>
      </c>
      <c r="I3" s="263">
        <v>482</v>
      </c>
      <c r="J3" s="263">
        <v>252</v>
      </c>
      <c r="K3" s="263">
        <v>878</v>
      </c>
      <c r="L3" s="263">
        <v>636</v>
      </c>
      <c r="M3" s="263">
        <v>428</v>
      </c>
      <c r="N3" s="263">
        <v>202</v>
      </c>
      <c r="O3" s="263">
        <v>822</v>
      </c>
      <c r="P3" s="263">
        <v>599</v>
      </c>
      <c r="Q3" s="263">
        <v>365</v>
      </c>
      <c r="R3" s="263">
        <v>175</v>
      </c>
      <c r="S3" s="263">
        <v>675</v>
      </c>
      <c r="T3" s="263">
        <v>471</v>
      </c>
      <c r="U3" s="263">
        <v>271</v>
      </c>
      <c r="V3" s="263">
        <v>122</v>
      </c>
      <c r="W3" s="263">
        <v>603</v>
      </c>
      <c r="X3" s="263">
        <v>440</v>
      </c>
      <c r="Y3" s="263">
        <v>282</v>
      </c>
      <c r="Z3" s="263">
        <v>163</v>
      </c>
      <c r="AA3" s="263">
        <v>908</v>
      </c>
      <c r="AB3" s="263">
        <v>654</v>
      </c>
      <c r="AC3" s="263">
        <v>405</v>
      </c>
      <c r="AD3" s="263">
        <v>204</v>
      </c>
      <c r="AE3" s="263">
        <v>792</v>
      </c>
      <c r="AF3" s="264">
        <v>581</v>
      </c>
      <c r="AG3" s="519">
        <v>355</v>
      </c>
      <c r="AH3" s="264">
        <v>190</v>
      </c>
      <c r="AI3" s="264">
        <v>532</v>
      </c>
      <c r="AJ3" s="264">
        <v>332</v>
      </c>
      <c r="AK3" s="264">
        <v>146</v>
      </c>
      <c r="AL3" s="264">
        <v>62</v>
      </c>
      <c r="AM3" s="264">
        <v>813</v>
      </c>
      <c r="AN3" s="264">
        <v>489</v>
      </c>
      <c r="AO3" s="264">
        <v>270</v>
      </c>
      <c r="AP3" s="264">
        <v>121</v>
      </c>
      <c r="AQ3" s="60">
        <v>697</v>
      </c>
      <c r="AR3" s="60">
        <v>402</v>
      </c>
      <c r="AS3" s="60">
        <v>166</v>
      </c>
      <c r="AT3" s="60">
        <v>66</v>
      </c>
      <c r="AU3" s="60">
        <v>492</v>
      </c>
      <c r="AV3" s="264">
        <v>225</v>
      </c>
      <c r="AW3" s="264">
        <v>73</v>
      </c>
      <c r="AX3" s="264">
        <v>-1</v>
      </c>
      <c r="AY3" s="520">
        <v>408</v>
      </c>
      <c r="AZ3" s="264">
        <v>176</v>
      </c>
      <c r="BA3" s="264">
        <v>44</v>
      </c>
      <c r="BB3" s="264">
        <v>20</v>
      </c>
      <c r="BC3" s="249">
        <v>156</v>
      </c>
      <c r="BD3" s="249">
        <v>43</v>
      </c>
      <c r="BE3" s="249">
        <v>-65</v>
      </c>
      <c r="BF3" s="249">
        <v>-45</v>
      </c>
      <c r="BG3" s="249">
        <v>373</v>
      </c>
      <c r="BH3" s="249">
        <v>228</v>
      </c>
      <c r="BI3" s="249">
        <v>116</v>
      </c>
      <c r="BJ3" s="249">
        <v>50</v>
      </c>
    </row>
    <row r="4" spans="1:62">
      <c r="A4" s="266" t="s">
        <v>105</v>
      </c>
      <c r="B4" s="267">
        <v>-27</v>
      </c>
      <c r="C4" s="267">
        <v>75</v>
      </c>
      <c r="D4" s="268">
        <v>-52</v>
      </c>
      <c r="E4" s="268">
        <v>-193</v>
      </c>
      <c r="F4" s="268">
        <v>27</v>
      </c>
      <c r="G4" s="268">
        <v>-196</v>
      </c>
      <c r="H4" s="268">
        <v>-254</v>
      </c>
      <c r="I4" s="268">
        <v>-274</v>
      </c>
      <c r="J4" s="268">
        <v>-103</v>
      </c>
      <c r="K4" s="268">
        <v>-100</v>
      </c>
      <c r="L4" s="268">
        <v>-336</v>
      </c>
      <c r="M4" s="268">
        <v>-321</v>
      </c>
      <c r="N4" s="268">
        <v>-178</v>
      </c>
      <c r="O4" s="268">
        <v>-303</v>
      </c>
      <c r="P4" s="268">
        <v>-361</v>
      </c>
      <c r="Q4" s="268">
        <v>-416</v>
      </c>
      <c r="R4" s="268">
        <v>-148</v>
      </c>
      <c r="S4" s="268">
        <v>183</v>
      </c>
      <c r="T4" s="268">
        <v>19</v>
      </c>
      <c r="U4" s="268">
        <v>-62</v>
      </c>
      <c r="V4" s="268">
        <v>-68</v>
      </c>
      <c r="W4" s="268">
        <v>38</v>
      </c>
      <c r="X4" s="268">
        <v>-109</v>
      </c>
      <c r="Y4" s="268">
        <v>-260</v>
      </c>
      <c r="Z4" s="268">
        <v>-99</v>
      </c>
      <c r="AA4" s="268">
        <v>-184</v>
      </c>
      <c r="AB4" s="268">
        <v>-248</v>
      </c>
      <c r="AC4" s="268">
        <v>-254</v>
      </c>
      <c r="AD4" s="268">
        <v>-50</v>
      </c>
      <c r="AE4" s="268">
        <v>-164</v>
      </c>
      <c r="AF4" s="269">
        <v>-241</v>
      </c>
      <c r="AG4" s="521">
        <v>-265</v>
      </c>
      <c r="AH4" s="269">
        <v>-219</v>
      </c>
      <c r="AI4" s="269">
        <v>180</v>
      </c>
      <c r="AJ4" s="269">
        <v>75</v>
      </c>
      <c r="AK4" s="269">
        <v>126</v>
      </c>
      <c r="AL4" s="269">
        <v>93</v>
      </c>
      <c r="AM4" s="269">
        <v>76</v>
      </c>
      <c r="AN4" s="269">
        <v>-6</v>
      </c>
      <c r="AO4" s="269">
        <v>97</v>
      </c>
      <c r="AP4" s="269">
        <v>132</v>
      </c>
      <c r="AQ4" s="270">
        <v>230</v>
      </c>
      <c r="AR4" s="270">
        <v>158</v>
      </c>
      <c r="AS4" s="270">
        <v>220</v>
      </c>
      <c r="AT4" s="270">
        <v>157</v>
      </c>
      <c r="AU4" s="270">
        <v>8</v>
      </c>
      <c r="AV4" s="269">
        <v>-15</v>
      </c>
      <c r="AW4" s="269">
        <v>62</v>
      </c>
      <c r="AX4" s="269">
        <v>92</v>
      </c>
      <c r="AY4" s="522">
        <v>-277</v>
      </c>
      <c r="AZ4" s="269">
        <v>-161</v>
      </c>
      <c r="BA4" s="269">
        <v>-83</v>
      </c>
      <c r="BB4" s="269">
        <v>-36</v>
      </c>
      <c r="BC4" s="427">
        <v>174</v>
      </c>
      <c r="BD4" s="427">
        <v>140</v>
      </c>
      <c r="BE4" s="427">
        <v>155</v>
      </c>
      <c r="BF4" s="427">
        <v>10</v>
      </c>
      <c r="BG4" s="427">
        <v>119</v>
      </c>
      <c r="BH4" s="427">
        <v>219</v>
      </c>
      <c r="BI4" s="427">
        <v>167</v>
      </c>
      <c r="BJ4" s="427">
        <v>90</v>
      </c>
    </row>
    <row r="5" spans="1:62">
      <c r="A5" s="261" t="s">
        <v>149</v>
      </c>
      <c r="B5" s="273">
        <v>182</v>
      </c>
      <c r="C5" s="273">
        <v>1057</v>
      </c>
      <c r="D5" s="274">
        <v>632</v>
      </c>
      <c r="E5" s="274">
        <v>252</v>
      </c>
      <c r="F5" s="274">
        <v>231</v>
      </c>
      <c r="G5" s="274">
        <v>765</v>
      </c>
      <c r="H5" s="274">
        <v>457</v>
      </c>
      <c r="I5" s="274">
        <v>208</v>
      </c>
      <c r="J5" s="274">
        <v>149</v>
      </c>
      <c r="K5" s="274">
        <v>778</v>
      </c>
      <c r="L5" s="274">
        <v>300</v>
      </c>
      <c r="M5" s="274">
        <v>107</v>
      </c>
      <c r="N5" s="274">
        <v>24</v>
      </c>
      <c r="O5" s="274">
        <v>519</v>
      </c>
      <c r="P5" s="274">
        <v>238</v>
      </c>
      <c r="Q5" s="274">
        <v>-51</v>
      </c>
      <c r="R5" s="274">
        <v>27</v>
      </c>
      <c r="S5" s="274">
        <v>858</v>
      </c>
      <c r="T5" s="274">
        <v>490</v>
      </c>
      <c r="U5" s="274">
        <v>209</v>
      </c>
      <c r="V5" s="274">
        <v>54</v>
      </c>
      <c r="W5" s="274">
        <v>641</v>
      </c>
      <c r="X5" s="274">
        <v>331</v>
      </c>
      <c r="Y5" s="274">
        <v>22</v>
      </c>
      <c r="Z5" s="274">
        <v>64</v>
      </c>
      <c r="AA5" s="274">
        <v>724</v>
      </c>
      <c r="AB5" s="274">
        <v>406</v>
      </c>
      <c r="AC5" s="274">
        <v>151</v>
      </c>
      <c r="AD5" s="274">
        <v>154</v>
      </c>
      <c r="AE5" s="274">
        <v>628</v>
      </c>
      <c r="AF5" s="275">
        <v>340</v>
      </c>
      <c r="AG5" s="523">
        <v>90</v>
      </c>
      <c r="AH5" s="275">
        <v>-29</v>
      </c>
      <c r="AI5" s="275">
        <v>712</v>
      </c>
      <c r="AJ5" s="275">
        <v>407</v>
      </c>
      <c r="AK5" s="275">
        <v>272</v>
      </c>
      <c r="AL5" s="275">
        <v>155</v>
      </c>
      <c r="AM5" s="275">
        <v>889</v>
      </c>
      <c r="AN5" s="264">
        <v>483</v>
      </c>
      <c r="AO5" s="264">
        <v>367</v>
      </c>
      <c r="AP5" s="264">
        <v>253</v>
      </c>
      <c r="AQ5" s="60">
        <v>927</v>
      </c>
      <c r="AR5" s="60">
        <v>560</v>
      </c>
      <c r="AS5" s="60">
        <v>386</v>
      </c>
      <c r="AT5" s="60">
        <v>223</v>
      </c>
      <c r="AU5" s="60">
        <v>500</v>
      </c>
      <c r="AV5" s="264">
        <v>210</v>
      </c>
      <c r="AW5" s="264">
        <v>135</v>
      </c>
      <c r="AX5" s="264">
        <v>91</v>
      </c>
      <c r="AY5" s="520">
        <v>131</v>
      </c>
      <c r="AZ5" s="264">
        <v>15</v>
      </c>
      <c r="BA5" s="264">
        <v>-39</v>
      </c>
      <c r="BB5" s="264">
        <v>-16</v>
      </c>
      <c r="BC5" s="249">
        <v>330</v>
      </c>
      <c r="BD5" s="249">
        <v>183</v>
      </c>
      <c r="BE5" s="249">
        <v>90</v>
      </c>
      <c r="BF5" s="249">
        <v>-35</v>
      </c>
      <c r="BG5" s="249">
        <v>492</v>
      </c>
      <c r="BH5" s="249">
        <v>447</v>
      </c>
      <c r="BI5" s="249">
        <v>283</v>
      </c>
      <c r="BJ5" s="249">
        <v>140</v>
      </c>
    </row>
    <row r="6" spans="1:62">
      <c r="A6" s="277"/>
      <c r="B6" s="216"/>
      <c r="C6" s="216"/>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2"/>
      <c r="AG6" s="259"/>
      <c r="AH6" s="212"/>
      <c r="AI6" s="212"/>
      <c r="AJ6" s="212"/>
      <c r="AK6" s="212"/>
      <c r="AL6" s="212"/>
      <c r="AM6" s="212"/>
      <c r="AN6" s="212"/>
      <c r="AO6" s="212"/>
      <c r="AP6" s="212"/>
      <c r="AQ6" s="60"/>
      <c r="AR6" s="60"/>
      <c r="AS6" s="60"/>
      <c r="AT6" s="60"/>
      <c r="AU6" s="60"/>
      <c r="AV6" s="212"/>
      <c r="AW6" s="212"/>
      <c r="AX6" s="212"/>
      <c r="AY6" s="212"/>
      <c r="AZ6" s="212"/>
      <c r="BA6" s="212"/>
      <c r="BB6" s="249"/>
      <c r="BC6" s="249"/>
      <c r="BD6" s="249"/>
      <c r="BE6" s="249"/>
      <c r="BF6" s="249"/>
      <c r="BG6" s="249"/>
      <c r="BH6" s="249"/>
      <c r="BI6" s="249"/>
      <c r="BJ6" s="249"/>
    </row>
    <row r="7" spans="1:62" ht="34">
      <c r="A7" s="261" t="s">
        <v>387</v>
      </c>
      <c r="B7" s="262">
        <v>-38</v>
      </c>
      <c r="C7" s="262">
        <v>-133</v>
      </c>
      <c r="D7" s="263">
        <v>-102</v>
      </c>
      <c r="E7" s="263">
        <v>-61</v>
      </c>
      <c r="F7" s="263">
        <v>-32</v>
      </c>
      <c r="G7" s="263">
        <v>-163</v>
      </c>
      <c r="H7" s="263">
        <v>-119</v>
      </c>
      <c r="I7" s="263">
        <v>-81</v>
      </c>
      <c r="J7" s="263">
        <v>-50</v>
      </c>
      <c r="K7" s="263">
        <v>-282</v>
      </c>
      <c r="L7" s="263">
        <v>-198</v>
      </c>
      <c r="M7" s="263">
        <v>-128</v>
      </c>
      <c r="N7" s="263">
        <v>-47</v>
      </c>
      <c r="O7" s="263">
        <v>-214</v>
      </c>
      <c r="P7" s="263">
        <v>-174</v>
      </c>
      <c r="Q7" s="263">
        <v>-108</v>
      </c>
      <c r="R7" s="263">
        <v>-50</v>
      </c>
      <c r="S7" s="263">
        <v>-194</v>
      </c>
      <c r="T7" s="263">
        <v>-139</v>
      </c>
      <c r="U7" s="263">
        <v>-96</v>
      </c>
      <c r="V7" s="263">
        <v>-43</v>
      </c>
      <c r="W7" s="263">
        <v>-275</v>
      </c>
      <c r="X7" s="263">
        <v>-217</v>
      </c>
      <c r="Y7" s="263">
        <v>-160</v>
      </c>
      <c r="Z7" s="263">
        <v>-84</v>
      </c>
      <c r="AA7" s="263">
        <v>-186</v>
      </c>
      <c r="AB7" s="263">
        <v>-137</v>
      </c>
      <c r="AC7" s="263">
        <v>-81</v>
      </c>
      <c r="AD7" s="263">
        <v>-43</v>
      </c>
      <c r="AE7" s="263">
        <v>-184</v>
      </c>
      <c r="AF7" s="264">
        <v>-136</v>
      </c>
      <c r="AG7" s="519">
        <v>-92</v>
      </c>
      <c r="AH7" s="264">
        <v>-41</v>
      </c>
      <c r="AI7" s="264">
        <v>-157</v>
      </c>
      <c r="AJ7" s="264">
        <v>-111</v>
      </c>
      <c r="AK7" s="264">
        <v>-73</v>
      </c>
      <c r="AL7" s="264">
        <v>-34</v>
      </c>
      <c r="AM7" s="264">
        <v>-170</v>
      </c>
      <c r="AN7" s="264">
        <v>-112</v>
      </c>
      <c r="AO7" s="264">
        <v>-70</v>
      </c>
      <c r="AP7" s="264">
        <v>-38</v>
      </c>
      <c r="AQ7" s="60">
        <v>-161</v>
      </c>
      <c r="AR7" s="60">
        <v>-113</v>
      </c>
      <c r="AS7" s="60">
        <v>-83</v>
      </c>
      <c r="AT7" s="60">
        <v>-55</v>
      </c>
      <c r="AU7" s="60">
        <v>-182</v>
      </c>
      <c r="AV7" s="264">
        <v>-118</v>
      </c>
      <c r="AW7" s="264">
        <v>-80</v>
      </c>
      <c r="AX7" s="264">
        <v>-36</v>
      </c>
      <c r="AY7" s="520">
        <v>-211</v>
      </c>
      <c r="AZ7" s="264">
        <v>-150</v>
      </c>
      <c r="BA7" s="264">
        <v>-108</v>
      </c>
      <c r="BB7" s="264">
        <v>-54</v>
      </c>
      <c r="BC7" s="249">
        <v>-269</v>
      </c>
      <c r="BD7" s="249">
        <v>-153</v>
      </c>
      <c r="BE7" s="249">
        <v>-93</v>
      </c>
      <c r="BF7" s="249">
        <v>-43</v>
      </c>
      <c r="BG7" s="249">
        <v>-224</v>
      </c>
      <c r="BH7" s="249">
        <v>-154</v>
      </c>
      <c r="BI7" s="249">
        <v>-95</v>
      </c>
      <c r="BJ7" s="249">
        <v>-45</v>
      </c>
    </row>
    <row r="8" spans="1:62">
      <c r="A8" s="266" t="s">
        <v>108</v>
      </c>
      <c r="B8" s="267" t="s">
        <v>60</v>
      </c>
      <c r="C8" s="267">
        <v>2</v>
      </c>
      <c r="D8" s="268">
        <v>1</v>
      </c>
      <c r="E8" s="268">
        <v>0</v>
      </c>
      <c r="F8" s="268">
        <v>0</v>
      </c>
      <c r="G8" s="268">
        <v>72</v>
      </c>
      <c r="H8" s="524">
        <v>60</v>
      </c>
      <c r="I8" s="524">
        <v>54</v>
      </c>
      <c r="J8" s="524">
        <v>0</v>
      </c>
      <c r="K8" s="268">
        <v>2</v>
      </c>
      <c r="L8" s="268">
        <v>2</v>
      </c>
      <c r="M8" s="268">
        <v>0</v>
      </c>
      <c r="N8" s="268">
        <v>0</v>
      </c>
      <c r="O8" s="268">
        <v>1</v>
      </c>
      <c r="P8" s="524">
        <v>1</v>
      </c>
      <c r="Q8" s="524">
        <v>1</v>
      </c>
      <c r="R8" s="524">
        <v>0</v>
      </c>
      <c r="S8" s="268">
        <v>3</v>
      </c>
      <c r="T8" s="524">
        <v>2</v>
      </c>
      <c r="U8" s="524">
        <v>3</v>
      </c>
      <c r="V8" s="524">
        <v>2</v>
      </c>
      <c r="W8" s="268">
        <v>1</v>
      </c>
      <c r="X8" s="524">
        <v>0</v>
      </c>
      <c r="Y8" s="524">
        <v>0</v>
      </c>
      <c r="Z8" s="524" t="s">
        <v>60</v>
      </c>
      <c r="AA8" s="268">
        <v>-144</v>
      </c>
      <c r="AB8" s="268">
        <v>-144</v>
      </c>
      <c r="AC8" s="268">
        <v>-144</v>
      </c>
      <c r="AD8" s="268">
        <v>-146</v>
      </c>
      <c r="AE8" s="268">
        <v>0</v>
      </c>
      <c r="AF8" s="269">
        <v>0</v>
      </c>
      <c r="AG8" s="521">
        <v>0</v>
      </c>
      <c r="AH8" s="269">
        <v>0</v>
      </c>
      <c r="AI8" s="269">
        <v>135</v>
      </c>
      <c r="AJ8" s="269">
        <v>66</v>
      </c>
      <c r="AK8" s="269">
        <v>-244</v>
      </c>
      <c r="AL8" s="278" t="s">
        <v>60</v>
      </c>
      <c r="AM8" s="278">
        <v>-152</v>
      </c>
      <c r="AN8" s="278">
        <v>-105</v>
      </c>
      <c r="AO8" s="278" t="s">
        <v>60</v>
      </c>
      <c r="AP8" s="278" t="s">
        <v>60</v>
      </c>
      <c r="AQ8" s="270">
        <v>-206</v>
      </c>
      <c r="AR8" s="270">
        <v>-206</v>
      </c>
      <c r="AS8" s="525" t="s">
        <v>60</v>
      </c>
      <c r="AT8" s="526">
        <v>0</v>
      </c>
      <c r="AU8" s="270">
        <v>-187</v>
      </c>
      <c r="AV8" s="269">
        <v>-191</v>
      </c>
      <c r="AW8" s="269">
        <v>-178</v>
      </c>
      <c r="AX8" s="269">
        <v>-107</v>
      </c>
      <c r="AY8" s="522">
        <v>9</v>
      </c>
      <c r="AZ8" s="269">
        <v>9</v>
      </c>
      <c r="BA8" s="269">
        <v>6</v>
      </c>
      <c r="BB8" s="269">
        <v>31</v>
      </c>
      <c r="BC8" s="57">
        <v>-1237</v>
      </c>
      <c r="BD8" s="57">
        <v>-1254</v>
      </c>
      <c r="BE8" s="57">
        <v>-1254</v>
      </c>
      <c r="BF8" s="57">
        <v>118</v>
      </c>
      <c r="BG8" s="57">
        <v>-111</v>
      </c>
      <c r="BH8" s="57">
        <v>-49</v>
      </c>
      <c r="BI8" s="57">
        <v>-32</v>
      </c>
      <c r="BJ8" s="57">
        <v>-12</v>
      </c>
    </row>
    <row r="9" spans="1:62">
      <c r="A9" s="261" t="s">
        <v>313</v>
      </c>
      <c r="B9" s="273">
        <v>-38</v>
      </c>
      <c r="C9" s="273">
        <v>-131</v>
      </c>
      <c r="D9" s="274">
        <v>-101</v>
      </c>
      <c r="E9" s="274">
        <v>-61</v>
      </c>
      <c r="F9" s="274">
        <v>-32</v>
      </c>
      <c r="G9" s="274">
        <v>-91</v>
      </c>
      <c r="H9" s="274">
        <v>-59</v>
      </c>
      <c r="I9" s="274">
        <v>27</v>
      </c>
      <c r="J9" s="274">
        <v>-50</v>
      </c>
      <c r="K9" s="274">
        <v>-280</v>
      </c>
      <c r="L9" s="274">
        <v>-196</v>
      </c>
      <c r="M9" s="274">
        <v>-128</v>
      </c>
      <c r="N9" s="274">
        <v>-47</v>
      </c>
      <c r="O9" s="274">
        <v>-213</v>
      </c>
      <c r="P9" s="274">
        <v>-173</v>
      </c>
      <c r="Q9" s="274">
        <v>-107</v>
      </c>
      <c r="R9" s="274">
        <v>-50</v>
      </c>
      <c r="S9" s="274">
        <v>-191</v>
      </c>
      <c r="T9" s="274">
        <v>-137</v>
      </c>
      <c r="U9" s="274">
        <v>-93</v>
      </c>
      <c r="V9" s="274">
        <v>-41</v>
      </c>
      <c r="W9" s="274">
        <v>-274</v>
      </c>
      <c r="X9" s="274">
        <v>-217</v>
      </c>
      <c r="Y9" s="274">
        <v>-160</v>
      </c>
      <c r="Z9" s="274">
        <v>-84</v>
      </c>
      <c r="AA9" s="274">
        <v>-330</v>
      </c>
      <c r="AB9" s="274">
        <v>-281</v>
      </c>
      <c r="AC9" s="274">
        <v>-225</v>
      </c>
      <c r="AD9" s="274">
        <v>-189</v>
      </c>
      <c r="AE9" s="274">
        <v>-184</v>
      </c>
      <c r="AF9" s="275">
        <v>-136</v>
      </c>
      <c r="AG9" s="523">
        <v>-92</v>
      </c>
      <c r="AH9" s="275">
        <v>-41</v>
      </c>
      <c r="AI9" s="275">
        <v>-22</v>
      </c>
      <c r="AJ9" s="275">
        <v>-45</v>
      </c>
      <c r="AK9" s="275">
        <v>-317</v>
      </c>
      <c r="AL9" s="275">
        <v>-34</v>
      </c>
      <c r="AM9" s="275">
        <v>-322</v>
      </c>
      <c r="AN9" s="264">
        <v>-217</v>
      </c>
      <c r="AO9" s="264">
        <v>-70</v>
      </c>
      <c r="AP9" s="264">
        <v>-38</v>
      </c>
      <c r="AQ9" s="60">
        <v>-367</v>
      </c>
      <c r="AR9" s="60">
        <v>-319</v>
      </c>
      <c r="AS9" s="60">
        <v>-83</v>
      </c>
      <c r="AT9" s="60">
        <v>-55</v>
      </c>
      <c r="AU9" s="60">
        <v>-369</v>
      </c>
      <c r="AV9" s="264">
        <v>-309</v>
      </c>
      <c r="AW9" s="264">
        <v>-258</v>
      </c>
      <c r="AX9" s="264">
        <v>-143</v>
      </c>
      <c r="AY9" s="520">
        <v>-202</v>
      </c>
      <c r="AZ9" s="264">
        <v>-141</v>
      </c>
      <c r="BA9" s="264">
        <v>-102</v>
      </c>
      <c r="BB9" s="264">
        <v>-23</v>
      </c>
      <c r="BC9" s="54">
        <v>-1506</v>
      </c>
      <c r="BD9" s="54">
        <v>-1407</v>
      </c>
      <c r="BE9" s="54">
        <v>-1347</v>
      </c>
      <c r="BF9" s="54">
        <v>75</v>
      </c>
      <c r="BG9" s="54">
        <v>-335</v>
      </c>
      <c r="BH9" s="54">
        <v>-203</v>
      </c>
      <c r="BI9" s="54">
        <v>-127</v>
      </c>
      <c r="BJ9" s="54">
        <v>-57</v>
      </c>
    </row>
    <row r="10" spans="1:62">
      <c r="A10" s="272"/>
      <c r="B10" s="273"/>
      <c r="C10" s="273"/>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5"/>
      <c r="AG10" s="523"/>
      <c r="AH10" s="275"/>
      <c r="AI10" s="275"/>
      <c r="AJ10" s="275"/>
      <c r="AK10" s="275"/>
      <c r="AL10" s="275"/>
      <c r="AM10" s="275"/>
      <c r="AN10" s="275"/>
      <c r="AO10" s="275"/>
      <c r="AP10" s="275"/>
      <c r="AQ10" s="60"/>
      <c r="AR10" s="60"/>
      <c r="AS10" s="60"/>
      <c r="AT10" s="60"/>
      <c r="AU10" s="60"/>
      <c r="AV10" s="275"/>
      <c r="AW10" s="264"/>
      <c r="AX10" s="264"/>
      <c r="AY10" s="275"/>
      <c r="AZ10" s="275"/>
      <c r="BA10" s="275"/>
      <c r="BB10" s="249"/>
      <c r="BC10" s="249"/>
      <c r="BD10" s="249"/>
      <c r="BE10" s="249"/>
      <c r="BF10" s="249"/>
      <c r="BG10" s="249"/>
      <c r="BH10" s="249"/>
      <c r="BI10" s="249"/>
      <c r="BJ10" s="249"/>
    </row>
    <row r="11" spans="1:62" ht="34">
      <c r="A11" s="272" t="s">
        <v>110</v>
      </c>
      <c r="B11" s="273">
        <v>144</v>
      </c>
      <c r="C11" s="273">
        <v>926</v>
      </c>
      <c r="D11" s="274">
        <v>531</v>
      </c>
      <c r="E11" s="274">
        <v>191</v>
      </c>
      <c r="F11" s="274">
        <v>199</v>
      </c>
      <c r="G11" s="274">
        <v>674</v>
      </c>
      <c r="H11" s="274">
        <v>398</v>
      </c>
      <c r="I11" s="274">
        <v>181</v>
      </c>
      <c r="J11" s="274">
        <v>99</v>
      </c>
      <c r="K11" s="274">
        <v>498</v>
      </c>
      <c r="L11" s="274">
        <v>104</v>
      </c>
      <c r="M11" s="274">
        <v>-21</v>
      </c>
      <c r="N11" s="274">
        <v>-23</v>
      </c>
      <c r="O11" s="274">
        <v>306</v>
      </c>
      <c r="P11" s="274">
        <v>65</v>
      </c>
      <c r="Q11" s="274">
        <v>-158</v>
      </c>
      <c r="R11" s="274">
        <v>-23</v>
      </c>
      <c r="S11" s="274">
        <v>667</v>
      </c>
      <c r="T11" s="274">
        <v>353</v>
      </c>
      <c r="U11" s="274">
        <v>116</v>
      </c>
      <c r="V11" s="274">
        <v>13</v>
      </c>
      <c r="W11" s="274">
        <v>367</v>
      </c>
      <c r="X11" s="274">
        <v>114</v>
      </c>
      <c r="Y11" s="274">
        <v>-138</v>
      </c>
      <c r="Z11" s="274">
        <v>-20</v>
      </c>
      <c r="AA11" s="274">
        <v>394</v>
      </c>
      <c r="AB11" s="274">
        <v>125</v>
      </c>
      <c r="AC11" s="274">
        <v>-74</v>
      </c>
      <c r="AD11" s="274">
        <v>-35</v>
      </c>
      <c r="AE11" s="274">
        <v>444</v>
      </c>
      <c r="AF11" s="275">
        <v>204</v>
      </c>
      <c r="AG11" s="523">
        <v>-2</v>
      </c>
      <c r="AH11" s="275">
        <v>-70</v>
      </c>
      <c r="AI11" s="275">
        <v>690</v>
      </c>
      <c r="AJ11" s="275">
        <v>362</v>
      </c>
      <c r="AK11" s="275">
        <v>-45</v>
      </c>
      <c r="AL11" s="275">
        <v>121</v>
      </c>
      <c r="AM11" s="275">
        <v>567</v>
      </c>
      <c r="AN11" s="264">
        <v>266</v>
      </c>
      <c r="AO11" s="264">
        <v>297</v>
      </c>
      <c r="AP11" s="264">
        <v>215</v>
      </c>
      <c r="AQ11" s="60">
        <v>560</v>
      </c>
      <c r="AR11" s="60">
        <v>241</v>
      </c>
      <c r="AS11" s="60">
        <v>303</v>
      </c>
      <c r="AT11" s="60">
        <v>168</v>
      </c>
      <c r="AU11" s="60">
        <v>131</v>
      </c>
      <c r="AV11" s="264">
        <v>-99</v>
      </c>
      <c r="AW11" s="264">
        <v>-123</v>
      </c>
      <c r="AX11" s="264">
        <v>-52</v>
      </c>
      <c r="AY11" s="520">
        <v>-71</v>
      </c>
      <c r="AZ11" s="264">
        <v>-126</v>
      </c>
      <c r="BA11" s="264">
        <v>-141</v>
      </c>
      <c r="BB11" s="264">
        <v>-39</v>
      </c>
      <c r="BC11" s="54">
        <v>-1176</v>
      </c>
      <c r="BD11" s="54">
        <v>-1224</v>
      </c>
      <c r="BE11" s="54">
        <v>-1257</v>
      </c>
      <c r="BF11" s="54">
        <v>40</v>
      </c>
      <c r="BG11" s="54">
        <v>157</v>
      </c>
      <c r="BH11" s="54">
        <v>244</v>
      </c>
      <c r="BI11" s="54">
        <v>156</v>
      </c>
      <c r="BJ11" s="54">
        <v>83</v>
      </c>
    </row>
    <row r="12" spans="1:62">
      <c r="A12" s="279"/>
      <c r="B12" s="216"/>
      <c r="C12" s="216"/>
      <c r="D12" s="213"/>
      <c r="E12" s="213"/>
      <c r="F12" s="213"/>
      <c r="G12" s="213"/>
      <c r="H12" s="213"/>
      <c r="I12" s="213"/>
      <c r="J12" s="213"/>
      <c r="K12" s="213"/>
      <c r="L12" s="213"/>
      <c r="M12" s="213"/>
      <c r="N12" s="213"/>
      <c r="O12" s="213"/>
      <c r="P12" s="213"/>
      <c r="Q12" s="213"/>
      <c r="R12" s="213"/>
      <c r="S12" s="223"/>
      <c r="T12" s="213"/>
      <c r="U12" s="213"/>
      <c r="V12" s="213"/>
      <c r="W12" s="223"/>
      <c r="X12" s="213"/>
      <c r="Y12" s="213"/>
      <c r="Z12" s="213"/>
      <c r="AA12" s="223"/>
      <c r="AB12" s="223"/>
      <c r="AC12" s="223"/>
      <c r="AD12" s="223"/>
      <c r="AE12" s="223"/>
      <c r="AF12" s="224"/>
      <c r="AG12" s="428"/>
      <c r="AH12" s="224"/>
      <c r="AI12" s="224"/>
      <c r="AJ12" s="224"/>
      <c r="AK12" s="224"/>
      <c r="AL12" s="212"/>
      <c r="AM12" s="224"/>
      <c r="AN12" s="212"/>
      <c r="AO12" s="212"/>
      <c r="AP12" s="212"/>
      <c r="AQ12" s="60"/>
      <c r="AR12" s="60"/>
      <c r="AS12" s="60"/>
      <c r="AT12" s="60"/>
      <c r="AU12" s="60"/>
      <c r="AV12" s="212"/>
      <c r="AW12" s="212"/>
      <c r="AX12" s="212"/>
      <c r="AY12" s="333"/>
      <c r="AZ12" s="212"/>
      <c r="BA12" s="212"/>
      <c r="BB12" s="249"/>
      <c r="BC12" s="249"/>
      <c r="BD12" s="249"/>
      <c r="BE12" s="249"/>
      <c r="BF12" s="249"/>
      <c r="BG12" s="249"/>
      <c r="BH12" s="249"/>
      <c r="BI12" s="249"/>
      <c r="BJ12" s="249"/>
    </row>
    <row r="13" spans="1:62">
      <c r="A13" s="280" t="s">
        <v>111</v>
      </c>
      <c r="B13" s="281">
        <v>-17</v>
      </c>
      <c r="C13" s="281">
        <v>-1192</v>
      </c>
      <c r="D13" s="527">
        <v>-1176</v>
      </c>
      <c r="E13" s="282">
        <v>-346</v>
      </c>
      <c r="F13" s="282">
        <v>-16</v>
      </c>
      <c r="G13" s="282">
        <v>-367</v>
      </c>
      <c r="H13" s="528">
        <v>-346</v>
      </c>
      <c r="I13" s="528">
        <v>-328</v>
      </c>
      <c r="J13" s="528">
        <v>-22</v>
      </c>
      <c r="K13" s="282">
        <v>-379</v>
      </c>
      <c r="L13" s="282">
        <v>-353</v>
      </c>
      <c r="M13" s="282">
        <v>-334</v>
      </c>
      <c r="N13" s="282">
        <v>-20</v>
      </c>
      <c r="O13" s="282">
        <v>-406</v>
      </c>
      <c r="P13" s="528">
        <v>-346</v>
      </c>
      <c r="Q13" s="528">
        <v>-326</v>
      </c>
      <c r="R13" s="528">
        <v>-17</v>
      </c>
      <c r="S13" s="282">
        <v>-436</v>
      </c>
      <c r="T13" s="528">
        <v>-275</v>
      </c>
      <c r="U13" s="528">
        <v>-259</v>
      </c>
      <c r="V13" s="528">
        <v>-17</v>
      </c>
      <c r="W13" s="282">
        <v>-476</v>
      </c>
      <c r="X13" s="528">
        <v>-315</v>
      </c>
      <c r="Y13" s="528">
        <v>-296</v>
      </c>
      <c r="Z13" s="528">
        <v>93</v>
      </c>
      <c r="AA13" s="528">
        <v>-362</v>
      </c>
      <c r="AB13" s="528">
        <v>-344</v>
      </c>
      <c r="AC13" s="528">
        <v>-276</v>
      </c>
      <c r="AD13" s="528">
        <v>190</v>
      </c>
      <c r="AE13" s="528">
        <v>-665</v>
      </c>
      <c r="AF13" s="529">
        <v>-665</v>
      </c>
      <c r="AG13" s="530">
        <v>-661</v>
      </c>
      <c r="AH13" s="529" t="s">
        <v>60</v>
      </c>
      <c r="AI13" s="283">
        <v>-238</v>
      </c>
      <c r="AJ13" s="283">
        <v>-230</v>
      </c>
      <c r="AK13" s="283">
        <v>45</v>
      </c>
      <c r="AL13" s="278" t="s">
        <v>60</v>
      </c>
      <c r="AM13" s="283">
        <v>-534</v>
      </c>
      <c r="AN13" s="269">
        <v>-109</v>
      </c>
      <c r="AO13" s="269">
        <v>-322</v>
      </c>
      <c r="AP13" s="269">
        <v>-90</v>
      </c>
      <c r="AQ13" s="270">
        <v>-518</v>
      </c>
      <c r="AR13" s="270">
        <v>-307</v>
      </c>
      <c r="AS13" s="270">
        <v>-279</v>
      </c>
      <c r="AT13" s="270">
        <v>-245</v>
      </c>
      <c r="AU13" s="270">
        <v>-24</v>
      </c>
      <c r="AV13" s="269">
        <v>90</v>
      </c>
      <c r="AW13" s="269">
        <v>141</v>
      </c>
      <c r="AX13" s="269">
        <v>46</v>
      </c>
      <c r="AY13" s="522">
        <v>-65</v>
      </c>
      <c r="AZ13" s="269">
        <v>-26</v>
      </c>
      <c r="BA13" s="269">
        <v>-37</v>
      </c>
      <c r="BB13" s="269">
        <v>59</v>
      </c>
      <c r="BC13" s="57">
        <v>1412</v>
      </c>
      <c r="BD13" s="57">
        <v>1386</v>
      </c>
      <c r="BE13" s="57">
        <v>1352</v>
      </c>
      <c r="BF13" s="57">
        <v>152</v>
      </c>
      <c r="BG13" s="57">
        <v>-280</v>
      </c>
      <c r="BH13" s="57">
        <v>-271</v>
      </c>
      <c r="BI13" s="57">
        <v>-180</v>
      </c>
      <c r="BJ13" s="57">
        <v>-89</v>
      </c>
    </row>
    <row r="14" spans="1:62">
      <c r="A14" s="531" t="s">
        <v>112</v>
      </c>
      <c r="B14" s="273">
        <v>127</v>
      </c>
      <c r="C14" s="273">
        <v>-266</v>
      </c>
      <c r="D14" s="274">
        <v>-645</v>
      </c>
      <c r="E14" s="274">
        <v>-155</v>
      </c>
      <c r="F14" s="274">
        <v>183</v>
      </c>
      <c r="G14" s="274">
        <v>307</v>
      </c>
      <c r="H14" s="274">
        <v>52</v>
      </c>
      <c r="I14" s="274">
        <v>-147</v>
      </c>
      <c r="J14" s="274">
        <v>77</v>
      </c>
      <c r="K14" s="274">
        <v>119</v>
      </c>
      <c r="L14" s="274">
        <v>-249</v>
      </c>
      <c r="M14" s="274">
        <v>-355</v>
      </c>
      <c r="N14" s="274">
        <v>-43</v>
      </c>
      <c r="O14" s="274">
        <v>-100</v>
      </c>
      <c r="P14" s="274">
        <v>-281</v>
      </c>
      <c r="Q14" s="274">
        <v>-484</v>
      </c>
      <c r="R14" s="274">
        <v>-40</v>
      </c>
      <c r="S14" s="274">
        <v>231</v>
      </c>
      <c r="T14" s="274">
        <v>78</v>
      </c>
      <c r="U14" s="274">
        <v>-143</v>
      </c>
      <c r="V14" s="274">
        <v>-4</v>
      </c>
      <c r="W14" s="274">
        <v>-109</v>
      </c>
      <c r="X14" s="274">
        <v>-201</v>
      </c>
      <c r="Y14" s="274">
        <v>-434</v>
      </c>
      <c r="Z14" s="274">
        <v>73</v>
      </c>
      <c r="AA14" s="274">
        <v>32</v>
      </c>
      <c r="AB14" s="274">
        <v>-219</v>
      </c>
      <c r="AC14" s="274">
        <v>-350</v>
      </c>
      <c r="AD14" s="274">
        <v>155</v>
      </c>
      <c r="AE14" s="274">
        <v>-221</v>
      </c>
      <c r="AF14" s="275">
        <v>-461</v>
      </c>
      <c r="AG14" s="523">
        <v>-663</v>
      </c>
      <c r="AH14" s="275">
        <v>-70</v>
      </c>
      <c r="AI14" s="275">
        <v>452</v>
      </c>
      <c r="AJ14" s="275">
        <v>132</v>
      </c>
      <c r="AK14" s="275">
        <v>0</v>
      </c>
      <c r="AL14" s="275">
        <v>121</v>
      </c>
      <c r="AM14" s="275">
        <v>33</v>
      </c>
      <c r="AN14" s="275">
        <v>157</v>
      </c>
      <c r="AO14" s="275">
        <v>-25</v>
      </c>
      <c r="AP14" s="275">
        <v>125</v>
      </c>
      <c r="AQ14" s="47">
        <v>42</v>
      </c>
      <c r="AR14" s="47">
        <v>-66</v>
      </c>
      <c r="AS14" s="47">
        <v>24</v>
      </c>
      <c r="AT14" s="47">
        <v>-77</v>
      </c>
      <c r="AU14" s="47">
        <v>107</v>
      </c>
      <c r="AV14" s="275">
        <v>-9</v>
      </c>
      <c r="AW14" s="275">
        <v>18</v>
      </c>
      <c r="AX14" s="275">
        <v>-6</v>
      </c>
      <c r="AY14" s="532">
        <v>-136</v>
      </c>
      <c r="AZ14" s="275">
        <v>-152</v>
      </c>
      <c r="BA14" s="275">
        <v>-178</v>
      </c>
      <c r="BB14" s="275">
        <v>20</v>
      </c>
      <c r="BC14" s="249">
        <v>236</v>
      </c>
      <c r="BD14" s="249">
        <v>162</v>
      </c>
      <c r="BE14" s="249">
        <v>95</v>
      </c>
      <c r="BF14" s="533">
        <v>192</v>
      </c>
      <c r="BG14" s="533">
        <v>-123</v>
      </c>
      <c r="BH14" s="533">
        <v>-27</v>
      </c>
      <c r="BI14" s="533">
        <v>-24</v>
      </c>
      <c r="BJ14" s="533">
        <v>-6</v>
      </c>
    </row>
    <row r="15" spans="1:62">
      <c r="A15" s="277"/>
      <c r="B15" s="216"/>
      <c r="C15" s="216"/>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2"/>
      <c r="AG15" s="259"/>
      <c r="AH15" s="212"/>
      <c r="AI15" s="212"/>
      <c r="AJ15" s="212"/>
      <c r="AK15" s="212"/>
      <c r="AL15" s="212"/>
      <c r="AM15" s="212"/>
      <c r="AN15" s="212"/>
      <c r="AO15" s="212"/>
      <c r="AP15" s="212"/>
      <c r="AQ15" s="60"/>
      <c r="AR15" s="60"/>
      <c r="AS15" s="60"/>
      <c r="AT15" s="60"/>
      <c r="AU15" s="60"/>
      <c r="AV15" s="212"/>
      <c r="AW15" s="212"/>
      <c r="AX15" s="212"/>
      <c r="AY15" s="212"/>
      <c r="AZ15" s="212"/>
      <c r="BA15" s="212"/>
      <c r="BB15" s="249"/>
      <c r="BC15" s="249"/>
      <c r="BD15" s="249"/>
      <c r="BE15" s="249"/>
      <c r="BF15" s="249"/>
      <c r="BG15" s="249"/>
      <c r="BH15" s="249"/>
      <c r="BI15" s="249"/>
      <c r="BJ15" s="249"/>
    </row>
    <row r="16" spans="1:62">
      <c r="A16" s="261" t="s">
        <v>113</v>
      </c>
      <c r="B16" s="262">
        <v>737</v>
      </c>
      <c r="C16" s="262">
        <v>953</v>
      </c>
      <c r="D16" s="263">
        <v>953</v>
      </c>
      <c r="E16" s="263">
        <v>953</v>
      </c>
      <c r="F16" s="263">
        <v>953</v>
      </c>
      <c r="G16" s="263">
        <v>658</v>
      </c>
      <c r="H16" s="263">
        <v>658</v>
      </c>
      <c r="I16" s="263">
        <v>658</v>
      </c>
      <c r="J16" s="263">
        <v>658</v>
      </c>
      <c r="K16" s="263">
        <v>583</v>
      </c>
      <c r="L16" s="263">
        <v>583</v>
      </c>
      <c r="M16" s="263">
        <v>583</v>
      </c>
      <c r="N16" s="263">
        <v>583</v>
      </c>
      <c r="O16" s="263">
        <v>692</v>
      </c>
      <c r="P16" s="263">
        <v>692</v>
      </c>
      <c r="Q16" s="263">
        <v>692</v>
      </c>
      <c r="R16" s="263">
        <v>692</v>
      </c>
      <c r="S16" s="263">
        <v>396</v>
      </c>
      <c r="T16" s="263">
        <v>396</v>
      </c>
      <c r="U16" s="263">
        <v>396</v>
      </c>
      <c r="V16" s="263">
        <v>396</v>
      </c>
      <c r="W16" s="263">
        <v>579</v>
      </c>
      <c r="X16" s="263">
        <v>579</v>
      </c>
      <c r="Y16" s="263">
        <v>579</v>
      </c>
      <c r="Z16" s="263">
        <v>579</v>
      </c>
      <c r="AA16" s="263">
        <v>551</v>
      </c>
      <c r="AB16" s="263">
        <v>551</v>
      </c>
      <c r="AC16" s="263">
        <v>551</v>
      </c>
      <c r="AD16" s="263">
        <v>551</v>
      </c>
      <c r="AE16" s="263">
        <v>759</v>
      </c>
      <c r="AF16" s="264">
        <v>759</v>
      </c>
      <c r="AG16" s="519">
        <v>759</v>
      </c>
      <c r="AH16" s="264">
        <v>759</v>
      </c>
      <c r="AI16" s="264">
        <v>298</v>
      </c>
      <c r="AJ16" s="264">
        <v>298</v>
      </c>
      <c r="AK16" s="264">
        <v>298</v>
      </c>
      <c r="AL16" s="264">
        <v>298</v>
      </c>
      <c r="AM16" s="264">
        <v>246</v>
      </c>
      <c r="AN16" s="264">
        <v>246</v>
      </c>
      <c r="AO16" s="264">
        <v>246</v>
      </c>
      <c r="AP16" s="264">
        <v>246</v>
      </c>
      <c r="AQ16" s="60">
        <v>229</v>
      </c>
      <c r="AR16" s="60">
        <v>229</v>
      </c>
      <c r="AS16" s="60">
        <v>229</v>
      </c>
      <c r="AT16" s="60">
        <v>229</v>
      </c>
      <c r="AU16" s="60">
        <v>167</v>
      </c>
      <c r="AV16" s="264">
        <v>167</v>
      </c>
      <c r="AW16" s="264">
        <v>167</v>
      </c>
      <c r="AX16" s="264">
        <v>167</v>
      </c>
      <c r="AY16" s="520">
        <v>306</v>
      </c>
      <c r="AZ16" s="264">
        <v>306</v>
      </c>
      <c r="BA16" s="264">
        <v>306</v>
      </c>
      <c r="BB16" s="264">
        <v>306</v>
      </c>
      <c r="BC16" s="249">
        <v>97</v>
      </c>
      <c r="BD16" s="249">
        <v>97</v>
      </c>
      <c r="BE16" s="249">
        <v>97</v>
      </c>
      <c r="BF16" s="249">
        <v>97</v>
      </c>
      <c r="BG16" s="249">
        <v>220</v>
      </c>
      <c r="BH16" s="249">
        <v>220</v>
      </c>
      <c r="BI16" s="249">
        <v>220</v>
      </c>
      <c r="BJ16" s="249">
        <v>220</v>
      </c>
    </row>
    <row r="17" spans="1:62">
      <c r="A17" s="261" t="s">
        <v>112</v>
      </c>
      <c r="B17" s="262">
        <v>127</v>
      </c>
      <c r="C17" s="262">
        <v>-266</v>
      </c>
      <c r="D17" s="263">
        <v>-645</v>
      </c>
      <c r="E17" s="263">
        <v>-155</v>
      </c>
      <c r="F17" s="263">
        <v>183</v>
      </c>
      <c r="G17" s="263">
        <v>307</v>
      </c>
      <c r="H17" s="263">
        <v>52</v>
      </c>
      <c r="I17" s="263">
        <v>-147</v>
      </c>
      <c r="J17" s="263">
        <v>77</v>
      </c>
      <c r="K17" s="263">
        <v>119</v>
      </c>
      <c r="L17" s="263">
        <v>-249</v>
      </c>
      <c r="M17" s="263">
        <v>-355</v>
      </c>
      <c r="N17" s="263">
        <v>-43</v>
      </c>
      <c r="O17" s="263">
        <v>-100</v>
      </c>
      <c r="P17" s="263">
        <v>-281</v>
      </c>
      <c r="Q17" s="263">
        <v>-484</v>
      </c>
      <c r="R17" s="263">
        <v>-40</v>
      </c>
      <c r="S17" s="263">
        <v>231</v>
      </c>
      <c r="T17" s="263">
        <v>78</v>
      </c>
      <c r="U17" s="263">
        <v>-143</v>
      </c>
      <c r="V17" s="263">
        <v>-4</v>
      </c>
      <c r="W17" s="263">
        <v>-109</v>
      </c>
      <c r="X17" s="263">
        <v>-201</v>
      </c>
      <c r="Y17" s="263">
        <v>-434</v>
      </c>
      <c r="Z17" s="263">
        <v>73</v>
      </c>
      <c r="AA17" s="263">
        <v>32</v>
      </c>
      <c r="AB17" s="263">
        <v>-219</v>
      </c>
      <c r="AC17" s="263">
        <v>-350</v>
      </c>
      <c r="AD17" s="263">
        <v>155</v>
      </c>
      <c r="AE17" s="263">
        <v>-221</v>
      </c>
      <c r="AF17" s="264">
        <v>-461</v>
      </c>
      <c r="AG17" s="519">
        <v>-663</v>
      </c>
      <c r="AH17" s="264">
        <v>-70</v>
      </c>
      <c r="AI17" s="264">
        <v>452</v>
      </c>
      <c r="AJ17" s="264">
        <v>132</v>
      </c>
      <c r="AK17" s="264">
        <v>0</v>
      </c>
      <c r="AL17" s="264">
        <v>121</v>
      </c>
      <c r="AM17" s="264">
        <v>33</v>
      </c>
      <c r="AN17" s="264">
        <v>157</v>
      </c>
      <c r="AO17" s="264">
        <v>-25</v>
      </c>
      <c r="AP17" s="264">
        <v>125</v>
      </c>
      <c r="AQ17" s="60">
        <v>42</v>
      </c>
      <c r="AR17" s="60">
        <v>-66</v>
      </c>
      <c r="AS17" s="60">
        <v>24</v>
      </c>
      <c r="AT17" s="60">
        <v>-77</v>
      </c>
      <c r="AU17" s="60">
        <v>107</v>
      </c>
      <c r="AV17" s="264">
        <v>-9</v>
      </c>
      <c r="AW17" s="264">
        <v>18</v>
      </c>
      <c r="AX17" s="264">
        <v>-6</v>
      </c>
      <c r="AY17" s="520">
        <v>-136</v>
      </c>
      <c r="AZ17" s="264">
        <v>-152</v>
      </c>
      <c r="BA17" s="264">
        <v>-178</v>
      </c>
      <c r="BB17" s="264">
        <v>20</v>
      </c>
      <c r="BC17" s="249">
        <v>236</v>
      </c>
      <c r="BD17" s="249">
        <v>162</v>
      </c>
      <c r="BE17" s="249">
        <v>95</v>
      </c>
      <c r="BF17" s="249">
        <v>192</v>
      </c>
      <c r="BG17" s="249">
        <v>-123</v>
      </c>
      <c r="BH17" s="249">
        <v>-27</v>
      </c>
      <c r="BI17" s="249">
        <v>-24</v>
      </c>
      <c r="BJ17" s="249">
        <v>-6</v>
      </c>
    </row>
    <row r="18" spans="1:62">
      <c r="A18" s="266" t="s">
        <v>114</v>
      </c>
      <c r="B18" s="267">
        <v>13</v>
      </c>
      <c r="C18" s="267">
        <v>50</v>
      </c>
      <c r="D18" s="268">
        <v>31</v>
      </c>
      <c r="E18" s="268">
        <v>17</v>
      </c>
      <c r="F18" s="268">
        <v>13</v>
      </c>
      <c r="G18" s="268">
        <v>-12</v>
      </c>
      <c r="H18" s="268">
        <v>-49</v>
      </c>
      <c r="I18" s="268">
        <v>-7</v>
      </c>
      <c r="J18" s="268">
        <v>0</v>
      </c>
      <c r="K18" s="268">
        <v>-44</v>
      </c>
      <c r="L18" s="268">
        <v>-24</v>
      </c>
      <c r="M18" s="268">
        <v>-91</v>
      </c>
      <c r="N18" s="268">
        <v>-62</v>
      </c>
      <c r="O18" s="268">
        <v>-9</v>
      </c>
      <c r="P18" s="268">
        <v>-38</v>
      </c>
      <c r="Q18" s="268">
        <v>-3</v>
      </c>
      <c r="R18" s="268">
        <v>31</v>
      </c>
      <c r="S18" s="268">
        <v>65</v>
      </c>
      <c r="T18" s="268">
        <v>31</v>
      </c>
      <c r="U18" s="268">
        <v>19</v>
      </c>
      <c r="V18" s="268">
        <v>52</v>
      </c>
      <c r="W18" s="268">
        <v>-74</v>
      </c>
      <c r="X18" s="268">
        <v>-48</v>
      </c>
      <c r="Y18" s="268">
        <v>-30</v>
      </c>
      <c r="Z18" s="268">
        <v>-33</v>
      </c>
      <c r="AA18" s="268">
        <v>-4</v>
      </c>
      <c r="AB18" s="268">
        <v>5</v>
      </c>
      <c r="AC18" s="268">
        <v>7</v>
      </c>
      <c r="AD18" s="268">
        <v>5</v>
      </c>
      <c r="AE18" s="268">
        <v>13</v>
      </c>
      <c r="AF18" s="269">
        <v>10</v>
      </c>
      <c r="AG18" s="521">
        <v>13</v>
      </c>
      <c r="AH18" s="269">
        <v>11</v>
      </c>
      <c r="AI18" s="269">
        <v>9</v>
      </c>
      <c r="AJ18" s="269">
        <v>4</v>
      </c>
      <c r="AK18" s="269">
        <v>12</v>
      </c>
      <c r="AL18" s="269">
        <v>3</v>
      </c>
      <c r="AM18" s="269">
        <v>19</v>
      </c>
      <c r="AN18" s="269">
        <v>15</v>
      </c>
      <c r="AO18" s="269">
        <v>12</v>
      </c>
      <c r="AP18" s="269">
        <v>3</v>
      </c>
      <c r="AQ18" s="270">
        <v>-25</v>
      </c>
      <c r="AR18" s="270">
        <v>-10</v>
      </c>
      <c r="AS18" s="270">
        <v>8</v>
      </c>
      <c r="AT18" s="270">
        <v>-2</v>
      </c>
      <c r="AU18" s="270">
        <v>-45</v>
      </c>
      <c r="AV18" s="269">
        <v>-24</v>
      </c>
      <c r="AW18" s="269">
        <v>-28</v>
      </c>
      <c r="AX18" s="269">
        <v>-5</v>
      </c>
      <c r="AY18" s="522">
        <v>-3</v>
      </c>
      <c r="AZ18" s="269">
        <v>-16</v>
      </c>
      <c r="BA18" s="269">
        <v>11</v>
      </c>
      <c r="BB18" s="269">
        <v>0</v>
      </c>
      <c r="BC18" s="427">
        <v>-27</v>
      </c>
      <c r="BD18" s="427">
        <v>-90</v>
      </c>
      <c r="BE18" s="427">
        <v>-37</v>
      </c>
      <c r="BF18" s="427">
        <v>6</v>
      </c>
      <c r="BG18" s="427">
        <v>0</v>
      </c>
      <c r="BH18" s="427">
        <v>37</v>
      </c>
      <c r="BI18" s="427">
        <v>19</v>
      </c>
      <c r="BJ18" s="427">
        <v>1</v>
      </c>
    </row>
    <row r="19" spans="1:62">
      <c r="A19" s="531" t="s">
        <v>115</v>
      </c>
      <c r="B19" s="273">
        <v>877</v>
      </c>
      <c r="C19" s="273">
        <v>737</v>
      </c>
      <c r="D19" s="534">
        <v>339</v>
      </c>
      <c r="E19" s="534">
        <v>815</v>
      </c>
      <c r="F19" s="273">
        <v>1149</v>
      </c>
      <c r="G19" s="274">
        <v>953</v>
      </c>
      <c r="H19" s="274">
        <v>661</v>
      </c>
      <c r="I19" s="274">
        <v>504</v>
      </c>
      <c r="J19" s="274">
        <v>735</v>
      </c>
      <c r="K19" s="274">
        <v>658</v>
      </c>
      <c r="L19" s="274">
        <v>310</v>
      </c>
      <c r="M19" s="274">
        <v>137</v>
      </c>
      <c r="N19" s="274">
        <v>478</v>
      </c>
      <c r="O19" s="274">
        <v>583</v>
      </c>
      <c r="P19" s="274">
        <v>373</v>
      </c>
      <c r="Q19" s="274">
        <v>205</v>
      </c>
      <c r="R19" s="274">
        <v>683</v>
      </c>
      <c r="S19" s="274">
        <v>692</v>
      </c>
      <c r="T19" s="274">
        <v>505</v>
      </c>
      <c r="U19" s="274">
        <v>272</v>
      </c>
      <c r="V19" s="274">
        <v>444</v>
      </c>
      <c r="W19" s="274">
        <v>396</v>
      </c>
      <c r="X19" s="274">
        <v>330</v>
      </c>
      <c r="Y19" s="274">
        <v>115</v>
      </c>
      <c r="Z19" s="274">
        <v>619</v>
      </c>
      <c r="AA19" s="274">
        <v>579</v>
      </c>
      <c r="AB19" s="274">
        <v>337</v>
      </c>
      <c r="AC19" s="274">
        <v>208</v>
      </c>
      <c r="AD19" s="274">
        <v>711</v>
      </c>
      <c r="AE19" s="274">
        <v>551</v>
      </c>
      <c r="AF19" s="275">
        <v>308</v>
      </c>
      <c r="AG19" s="523">
        <v>109</v>
      </c>
      <c r="AH19" s="275">
        <v>700</v>
      </c>
      <c r="AI19" s="275">
        <v>759</v>
      </c>
      <c r="AJ19" s="275">
        <v>434</v>
      </c>
      <c r="AK19" s="275">
        <v>310</v>
      </c>
      <c r="AL19" s="275">
        <v>422</v>
      </c>
      <c r="AM19" s="275">
        <v>298</v>
      </c>
      <c r="AN19" s="275">
        <v>418</v>
      </c>
      <c r="AO19" s="275">
        <v>233</v>
      </c>
      <c r="AP19" s="275">
        <v>374</v>
      </c>
      <c r="AQ19" s="47">
        <v>246</v>
      </c>
      <c r="AR19" s="47">
        <v>153</v>
      </c>
      <c r="AS19" s="47">
        <v>261</v>
      </c>
      <c r="AT19" s="47">
        <v>150</v>
      </c>
      <c r="AU19" s="47">
        <v>229</v>
      </c>
      <c r="AV19" s="275">
        <v>134</v>
      </c>
      <c r="AW19" s="275">
        <v>157</v>
      </c>
      <c r="AX19" s="275">
        <v>156</v>
      </c>
      <c r="AY19" s="532">
        <v>167</v>
      </c>
      <c r="AZ19" s="275">
        <v>138</v>
      </c>
      <c r="BA19" s="275">
        <v>139</v>
      </c>
      <c r="BB19" s="275">
        <v>326</v>
      </c>
      <c r="BC19" s="533">
        <v>306</v>
      </c>
      <c r="BD19" s="533">
        <v>169</v>
      </c>
      <c r="BE19" s="533">
        <v>155</v>
      </c>
      <c r="BF19" s="533">
        <v>295</v>
      </c>
      <c r="BG19" s="533">
        <v>97</v>
      </c>
      <c r="BH19" s="533">
        <v>230</v>
      </c>
      <c r="BI19" s="533">
        <v>215</v>
      </c>
      <c r="BJ19" s="533">
        <v>215</v>
      </c>
    </row>
    <row r="20" spans="1:62">
      <c r="A20" s="265"/>
      <c r="B20" s="273"/>
      <c r="C20" s="273"/>
      <c r="D20" s="274"/>
      <c r="E20" s="274"/>
      <c r="F20" s="274"/>
      <c r="G20" s="274"/>
      <c r="H20" s="274"/>
      <c r="I20" s="274"/>
      <c r="J20" s="274"/>
      <c r="K20" s="274"/>
      <c r="L20" s="274"/>
      <c r="M20" s="274"/>
      <c r="N20" s="274"/>
      <c r="O20" s="274"/>
      <c r="P20" s="274"/>
      <c r="Q20" s="274"/>
      <c r="R20" s="274"/>
      <c r="S20" s="61"/>
      <c r="T20" s="274"/>
      <c r="U20" s="274"/>
      <c r="V20" s="274"/>
      <c r="W20" s="61"/>
      <c r="X20" s="274"/>
      <c r="Y20" s="274"/>
      <c r="Z20" s="274"/>
      <c r="AA20" s="61"/>
      <c r="AB20" s="61"/>
      <c r="AC20" s="61"/>
      <c r="AD20" s="61"/>
      <c r="AE20" s="61"/>
      <c r="AF20" s="60"/>
      <c r="AG20" s="424"/>
      <c r="AH20" s="60"/>
      <c r="AI20" s="60"/>
      <c r="AJ20" s="60"/>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c r="BG20" s="265"/>
      <c r="BH20" s="265"/>
      <c r="BI20" s="265"/>
      <c r="BJ20" s="265"/>
    </row>
    <row r="21" spans="1:62">
      <c r="A21" s="264" t="s">
        <v>115</v>
      </c>
      <c r="B21" s="262">
        <v>877</v>
      </c>
      <c r="C21" s="262">
        <v>737</v>
      </c>
      <c r="D21" s="535">
        <v>339</v>
      </c>
      <c r="E21" s="535">
        <v>815</v>
      </c>
      <c r="F21" s="535">
        <v>1149</v>
      </c>
      <c r="G21" s="263">
        <v>953</v>
      </c>
      <c r="H21" s="263">
        <v>661</v>
      </c>
      <c r="I21" s="263">
        <v>504</v>
      </c>
      <c r="J21" s="263">
        <v>735</v>
      </c>
      <c r="K21" s="263">
        <v>658</v>
      </c>
      <c r="L21" s="263">
        <v>310</v>
      </c>
      <c r="M21" s="263">
        <v>137</v>
      </c>
      <c r="N21" s="263">
        <v>478</v>
      </c>
      <c r="O21" s="263">
        <v>583</v>
      </c>
      <c r="P21" s="263">
        <v>373</v>
      </c>
      <c r="Q21" s="263">
        <v>205</v>
      </c>
      <c r="R21" s="263">
        <v>683</v>
      </c>
      <c r="S21" s="263">
        <v>692</v>
      </c>
      <c r="T21" s="263">
        <v>505</v>
      </c>
      <c r="U21" s="263">
        <v>272</v>
      </c>
      <c r="V21" s="263">
        <v>444</v>
      </c>
      <c r="W21" s="263">
        <v>396</v>
      </c>
      <c r="X21" s="263">
        <v>330</v>
      </c>
      <c r="Y21" s="263">
        <v>115</v>
      </c>
      <c r="Z21" s="263">
        <v>619</v>
      </c>
      <c r="AA21" s="263">
        <v>579</v>
      </c>
      <c r="AB21" s="263">
        <v>337</v>
      </c>
      <c r="AC21" s="263">
        <v>208</v>
      </c>
      <c r="AD21" s="263">
        <v>711</v>
      </c>
      <c r="AE21" s="263">
        <v>551</v>
      </c>
      <c r="AF21" s="264">
        <v>308</v>
      </c>
      <c r="AG21" s="519">
        <v>109</v>
      </c>
      <c r="AH21" s="264">
        <v>700</v>
      </c>
      <c r="AI21" s="264">
        <v>759</v>
      </c>
      <c r="AJ21" s="264">
        <v>434</v>
      </c>
      <c r="AK21" s="264">
        <v>279</v>
      </c>
      <c r="AL21" s="264">
        <v>422</v>
      </c>
      <c r="AM21" s="264">
        <v>298</v>
      </c>
      <c r="AN21" s="264">
        <v>418</v>
      </c>
      <c r="AO21" s="264">
        <v>233</v>
      </c>
      <c r="AP21" s="264">
        <v>374</v>
      </c>
      <c r="AQ21" s="60">
        <v>246</v>
      </c>
      <c r="AR21" s="60">
        <v>153</v>
      </c>
      <c r="AS21" s="60">
        <v>261</v>
      </c>
      <c r="AT21" s="60">
        <v>150</v>
      </c>
      <c r="AU21" s="60">
        <v>229</v>
      </c>
      <c r="AV21" s="264">
        <v>134</v>
      </c>
      <c r="AW21" s="264">
        <v>157</v>
      </c>
      <c r="AX21" s="264">
        <v>156</v>
      </c>
      <c r="AY21" s="520">
        <v>167</v>
      </c>
      <c r="AZ21" s="520">
        <v>138</v>
      </c>
      <c r="BA21" s="264">
        <v>139</v>
      </c>
      <c r="BB21" s="264">
        <v>326</v>
      </c>
      <c r="BC21" s="249">
        <v>306</v>
      </c>
      <c r="BD21" s="249">
        <v>169</v>
      </c>
      <c r="BE21" s="249">
        <v>155</v>
      </c>
      <c r="BF21" s="249">
        <v>295</v>
      </c>
      <c r="BG21" s="249">
        <v>97</v>
      </c>
      <c r="BH21" s="249">
        <v>230</v>
      </c>
      <c r="BI21" s="249">
        <v>215</v>
      </c>
      <c r="BJ21" s="249">
        <v>215</v>
      </c>
    </row>
    <row r="22" spans="1:62" ht="34">
      <c r="A22" s="536" t="s">
        <v>116</v>
      </c>
      <c r="B22" s="537" t="s">
        <v>60</v>
      </c>
      <c r="C22" s="537" t="s">
        <v>60</v>
      </c>
      <c r="D22" s="538" t="s">
        <v>60</v>
      </c>
      <c r="E22" s="538" t="s">
        <v>60</v>
      </c>
      <c r="F22" s="538" t="s">
        <v>60</v>
      </c>
      <c r="G22" s="538" t="s">
        <v>60</v>
      </c>
      <c r="H22" s="538" t="s">
        <v>60</v>
      </c>
      <c r="I22" s="538" t="s">
        <v>60</v>
      </c>
      <c r="J22" s="538" t="s">
        <v>60</v>
      </c>
      <c r="K22" s="538" t="s">
        <v>60</v>
      </c>
      <c r="L22" s="538" t="s">
        <v>60</v>
      </c>
      <c r="M22" s="538" t="s">
        <v>60</v>
      </c>
      <c r="N22" s="538" t="s">
        <v>60</v>
      </c>
      <c r="O22" s="538" t="s">
        <v>60</v>
      </c>
      <c r="P22" s="538" t="s">
        <v>60</v>
      </c>
      <c r="Q22" s="524" t="s">
        <v>60</v>
      </c>
      <c r="R22" s="524" t="s">
        <v>60</v>
      </c>
      <c r="S22" s="524" t="s">
        <v>60</v>
      </c>
      <c r="T22" s="524" t="s">
        <v>60</v>
      </c>
      <c r="U22" s="524" t="s">
        <v>60</v>
      </c>
      <c r="V22" s="524" t="s">
        <v>60</v>
      </c>
      <c r="W22" s="524" t="s">
        <v>60</v>
      </c>
      <c r="X22" s="524" t="s">
        <v>60</v>
      </c>
      <c r="Y22" s="524" t="s">
        <v>60</v>
      </c>
      <c r="Z22" s="524" t="s">
        <v>60</v>
      </c>
      <c r="AA22" s="524" t="s">
        <v>60</v>
      </c>
      <c r="AB22" s="524" t="s">
        <v>60</v>
      </c>
      <c r="AC22" s="524" t="s">
        <v>60</v>
      </c>
      <c r="AD22" s="524" t="s">
        <v>60</v>
      </c>
      <c r="AE22" s="524" t="s">
        <v>60</v>
      </c>
      <c r="AF22" s="539" t="s">
        <v>60</v>
      </c>
      <c r="AG22" s="540" t="s">
        <v>60</v>
      </c>
      <c r="AH22" s="539" t="s">
        <v>60</v>
      </c>
      <c r="AI22" s="539" t="s">
        <v>60</v>
      </c>
      <c r="AJ22" s="539" t="s">
        <v>60</v>
      </c>
      <c r="AK22" s="269">
        <v>31</v>
      </c>
      <c r="AL22" s="539" t="s">
        <v>60</v>
      </c>
      <c r="AM22" s="539" t="s">
        <v>60</v>
      </c>
      <c r="AN22" s="539" t="s">
        <v>60</v>
      </c>
      <c r="AO22" s="539" t="s">
        <v>60</v>
      </c>
      <c r="AP22" s="539" t="s">
        <v>60</v>
      </c>
      <c r="AQ22" s="539" t="s">
        <v>60</v>
      </c>
      <c r="AR22" s="539" t="s">
        <v>60</v>
      </c>
      <c r="AS22" s="539" t="s">
        <v>60</v>
      </c>
      <c r="AT22" s="539" t="s">
        <v>60</v>
      </c>
      <c r="AU22" s="539" t="s">
        <v>60</v>
      </c>
      <c r="AV22" s="539" t="s">
        <v>60</v>
      </c>
      <c r="AW22" s="539" t="s">
        <v>60</v>
      </c>
      <c r="AX22" s="539" t="s">
        <v>60</v>
      </c>
      <c r="AY22" s="539" t="s">
        <v>60</v>
      </c>
      <c r="AZ22" s="539" t="s">
        <v>60</v>
      </c>
      <c r="BA22" s="539" t="s">
        <v>60</v>
      </c>
      <c r="BB22" s="539" t="s">
        <v>60</v>
      </c>
      <c r="BC22" s="539" t="s">
        <v>60</v>
      </c>
      <c r="BD22" s="539" t="s">
        <v>60</v>
      </c>
      <c r="BE22" s="539" t="s">
        <v>60</v>
      </c>
      <c r="BF22" s="539" t="s">
        <v>60</v>
      </c>
      <c r="BG22" s="539" t="s">
        <v>60</v>
      </c>
      <c r="BH22" s="539" t="s">
        <v>60</v>
      </c>
      <c r="BI22" s="539" t="s">
        <v>60</v>
      </c>
      <c r="BJ22" s="539" t="s">
        <v>60</v>
      </c>
    </row>
    <row r="23" spans="1:62">
      <c r="A23" s="275" t="s">
        <v>117</v>
      </c>
      <c r="B23" s="273">
        <v>877</v>
      </c>
      <c r="C23" s="273">
        <v>737</v>
      </c>
      <c r="D23" s="534">
        <v>339</v>
      </c>
      <c r="E23" s="534">
        <v>815</v>
      </c>
      <c r="F23" s="273">
        <v>1149</v>
      </c>
      <c r="G23" s="274">
        <v>953</v>
      </c>
      <c r="H23" s="274">
        <v>661</v>
      </c>
      <c r="I23" s="274">
        <v>504</v>
      </c>
      <c r="J23" s="274">
        <v>735</v>
      </c>
      <c r="K23" s="274">
        <v>658</v>
      </c>
      <c r="L23" s="274">
        <v>310</v>
      </c>
      <c r="M23" s="274">
        <v>137</v>
      </c>
      <c r="N23" s="274">
        <v>478</v>
      </c>
      <c r="O23" s="274">
        <v>583</v>
      </c>
      <c r="P23" s="274">
        <v>373</v>
      </c>
      <c r="Q23" s="274">
        <v>205</v>
      </c>
      <c r="R23" s="274">
        <v>683</v>
      </c>
      <c r="S23" s="274">
        <v>692</v>
      </c>
      <c r="T23" s="274">
        <v>505</v>
      </c>
      <c r="U23" s="274">
        <v>272</v>
      </c>
      <c r="V23" s="274">
        <v>444</v>
      </c>
      <c r="W23" s="274">
        <v>396</v>
      </c>
      <c r="X23" s="274">
        <v>330</v>
      </c>
      <c r="Y23" s="274">
        <v>115</v>
      </c>
      <c r="Z23" s="274">
        <v>619</v>
      </c>
      <c r="AA23" s="274">
        <v>579</v>
      </c>
      <c r="AB23" s="274">
        <v>337</v>
      </c>
      <c r="AC23" s="274">
        <v>208</v>
      </c>
      <c r="AD23" s="274">
        <v>711</v>
      </c>
      <c r="AE23" s="274">
        <v>551</v>
      </c>
      <c r="AF23" s="275">
        <v>308</v>
      </c>
      <c r="AG23" s="523">
        <v>109</v>
      </c>
      <c r="AH23" s="275">
        <v>700</v>
      </c>
      <c r="AI23" s="275">
        <v>759</v>
      </c>
      <c r="AJ23" s="275">
        <v>434</v>
      </c>
      <c r="AK23" s="275">
        <v>310</v>
      </c>
      <c r="AL23" s="275">
        <v>422</v>
      </c>
      <c r="AM23" s="275">
        <v>298</v>
      </c>
      <c r="AN23" s="275">
        <v>418</v>
      </c>
      <c r="AO23" s="275">
        <v>233</v>
      </c>
      <c r="AP23" s="275">
        <v>374</v>
      </c>
      <c r="AQ23" s="47">
        <v>246</v>
      </c>
      <c r="AR23" s="47">
        <v>153</v>
      </c>
      <c r="AS23" s="47">
        <v>261</v>
      </c>
      <c r="AT23" s="47">
        <v>150</v>
      </c>
      <c r="AU23" s="47">
        <v>229</v>
      </c>
      <c r="AV23" s="275">
        <v>134</v>
      </c>
      <c r="AW23" s="275">
        <v>157</v>
      </c>
      <c r="AX23" s="275">
        <v>156</v>
      </c>
      <c r="AY23" s="532">
        <v>167</v>
      </c>
      <c r="AZ23" s="532">
        <v>138</v>
      </c>
      <c r="BA23" s="275">
        <v>139</v>
      </c>
      <c r="BB23" s="275">
        <v>326</v>
      </c>
      <c r="BC23" s="533">
        <v>306</v>
      </c>
      <c r="BD23" s="533">
        <v>169</v>
      </c>
      <c r="BE23" s="533">
        <v>155</v>
      </c>
      <c r="BF23" s="533">
        <v>295</v>
      </c>
      <c r="BG23" s="533">
        <v>97</v>
      </c>
      <c r="BH23" s="533">
        <v>230</v>
      </c>
      <c r="BI23" s="533">
        <v>215</v>
      </c>
      <c r="BJ23" s="533">
        <v>215</v>
      </c>
    </row>
    <row r="24" spans="1:62">
      <c r="B24" s="4"/>
      <c r="C24" s="4"/>
    </row>
    <row r="25" spans="1:62">
      <c r="A25" s="2"/>
      <c r="B25" s="2"/>
      <c r="C25" s="2"/>
      <c r="D25" s="2"/>
      <c r="E25" s="2"/>
      <c r="F25" s="2"/>
      <c r="G25" s="2"/>
      <c r="H25" s="2"/>
      <c r="I25" s="2"/>
      <c r="J25" s="2"/>
      <c r="K25" s="2"/>
      <c r="L25" s="2"/>
      <c r="M25" s="2"/>
      <c r="N25" s="2"/>
      <c r="O25" s="107"/>
      <c r="P25" s="107"/>
      <c r="Q25" s="2"/>
      <c r="R25" s="2"/>
      <c r="S25" s="341"/>
      <c r="T25" s="341"/>
      <c r="U25" s="341"/>
      <c r="V25" s="341"/>
      <c r="W25" s="341"/>
      <c r="X25" s="341"/>
      <c r="Y25" s="341"/>
      <c r="Z25" s="341"/>
      <c r="AA25" s="341"/>
      <c r="AB25" s="341"/>
      <c r="AC25" s="341"/>
    </row>
    <row r="26" spans="1:62">
      <c r="B26" s="4"/>
      <c r="C26" s="4"/>
    </row>
    <row r="27" spans="1:62">
      <c r="B27" s="4"/>
      <c r="C27" s="4"/>
    </row>
    <row r="28" spans="1:62">
      <c r="B28" s="4"/>
      <c r="C28" s="4"/>
    </row>
    <row r="29" spans="1:62">
      <c r="B29" s="4"/>
      <c r="C29" s="4"/>
    </row>
    <row r="30" spans="1:62">
      <c r="B30" s="4"/>
      <c r="C30" s="4"/>
    </row>
  </sheetData>
  <mergeCells count="1">
    <mergeCell ref="A1:BJ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J64"/>
  <sheetViews>
    <sheetView showGridLines="0" zoomScaleNormal="100" workbookViewId="0">
      <selection sqref="A1:BJ1"/>
    </sheetView>
  </sheetViews>
  <sheetFormatPr defaultColWidth="11.453125" defaultRowHeight="17"/>
  <cols>
    <col min="1" max="1" width="62.7265625" style="48" customWidth="1"/>
    <col min="2" max="3" width="13.7265625" style="48" customWidth="1"/>
    <col min="4" max="16" width="13.7265625" style="4" customWidth="1"/>
    <col min="17" max="21" width="14.7265625" style="48" customWidth="1"/>
    <col min="22" max="24" width="14.81640625" style="48" customWidth="1"/>
    <col min="25" max="26" width="13.26953125" style="48" customWidth="1"/>
    <col min="27" max="27" width="12.7265625" style="48" customWidth="1"/>
    <col min="28" max="28" width="12.54296875" style="48" customWidth="1"/>
    <col min="29" max="62" width="12.7265625" style="48" customWidth="1"/>
    <col min="63" max="16384" width="11.453125" style="48"/>
  </cols>
  <sheetData>
    <row r="1" spans="1:62">
      <c r="A1" s="657" t="s">
        <v>118</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row>
    <row r="2" spans="1:62" ht="34">
      <c r="A2" s="245" t="s">
        <v>1</v>
      </c>
      <c r="B2" s="50" t="s">
        <v>588</v>
      </c>
      <c r="C2" s="50" t="s">
        <v>583</v>
      </c>
      <c r="D2" s="50" t="s">
        <v>579</v>
      </c>
      <c r="E2" s="50" t="s">
        <v>575</v>
      </c>
      <c r="F2" s="50" t="s">
        <v>570</v>
      </c>
      <c r="G2" s="50" t="s">
        <v>563</v>
      </c>
      <c r="H2" s="50" t="s">
        <v>559</v>
      </c>
      <c r="I2" s="50" t="s">
        <v>316</v>
      </c>
      <c r="J2" s="50" t="s">
        <v>317</v>
      </c>
      <c r="K2" s="50" t="s">
        <v>318</v>
      </c>
      <c r="L2" s="50" t="s">
        <v>319</v>
      </c>
      <c r="M2" s="50" t="s">
        <v>371</v>
      </c>
      <c r="N2" s="50" t="s">
        <v>372</v>
      </c>
      <c r="O2" s="50" t="s">
        <v>373</v>
      </c>
      <c r="P2" s="50" t="s">
        <v>323</v>
      </c>
      <c r="Q2" s="50" t="s">
        <v>324</v>
      </c>
      <c r="R2" s="50" t="s">
        <v>325</v>
      </c>
      <c r="S2" s="50" t="s">
        <v>374</v>
      </c>
      <c r="T2" s="50" t="s">
        <v>375</v>
      </c>
      <c r="U2" s="50" t="s">
        <v>376</v>
      </c>
      <c r="V2" s="50" t="s">
        <v>377</v>
      </c>
      <c r="W2" s="50" t="s">
        <v>378</v>
      </c>
      <c r="X2" s="50" t="s">
        <v>379</v>
      </c>
      <c r="Y2" s="50" t="s">
        <v>380</v>
      </c>
      <c r="Z2" s="50" t="s">
        <v>381</v>
      </c>
      <c r="AA2" s="50" t="s">
        <v>334</v>
      </c>
      <c r="AB2" s="50" t="s">
        <v>335</v>
      </c>
      <c r="AC2" s="50" t="s">
        <v>336</v>
      </c>
      <c r="AD2" s="51" t="s">
        <v>337</v>
      </c>
      <c r="AE2" s="51" t="s">
        <v>338</v>
      </c>
      <c r="AF2" s="51" t="s">
        <v>339</v>
      </c>
      <c r="AG2" s="109" t="s">
        <v>340</v>
      </c>
      <c r="AH2" s="392" t="s">
        <v>341</v>
      </c>
      <c r="AI2" s="392" t="s">
        <v>342</v>
      </c>
      <c r="AJ2" s="392" t="s">
        <v>343</v>
      </c>
      <c r="AK2" s="393" t="s">
        <v>344</v>
      </c>
      <c r="AL2" s="51" t="s">
        <v>345</v>
      </c>
      <c r="AM2" s="51" t="s">
        <v>346</v>
      </c>
      <c r="AN2" s="51" t="s">
        <v>347</v>
      </c>
      <c r="AO2" s="51" t="s">
        <v>348</v>
      </c>
      <c r="AP2" s="51" t="s">
        <v>349</v>
      </c>
      <c r="AQ2" s="51" t="s">
        <v>350</v>
      </c>
      <c r="AR2" s="51" t="s">
        <v>351</v>
      </c>
      <c r="AS2" s="51" t="s">
        <v>352</v>
      </c>
      <c r="AT2" s="51" t="s">
        <v>353</v>
      </c>
      <c r="AU2" s="51" t="s">
        <v>354</v>
      </c>
      <c r="AV2" s="51" t="s">
        <v>355</v>
      </c>
      <c r="AW2" s="51" t="s">
        <v>356</v>
      </c>
      <c r="AX2" s="51" t="s">
        <v>357</v>
      </c>
      <c r="AY2" s="51" t="s">
        <v>358</v>
      </c>
      <c r="AZ2" s="51" t="s">
        <v>359</v>
      </c>
      <c r="BA2" s="51" t="s">
        <v>360</v>
      </c>
      <c r="BB2" s="51" t="s">
        <v>361</v>
      </c>
      <c r="BC2" s="51" t="s">
        <v>362</v>
      </c>
      <c r="BD2" s="51" t="s">
        <v>363</v>
      </c>
      <c r="BE2" s="51" t="s">
        <v>364</v>
      </c>
      <c r="BF2" s="51" t="s">
        <v>365</v>
      </c>
      <c r="BG2" s="51" t="s">
        <v>366</v>
      </c>
      <c r="BH2" s="51" t="s">
        <v>367</v>
      </c>
      <c r="BI2" s="51" t="s">
        <v>368</v>
      </c>
      <c r="BJ2" s="51" t="s">
        <v>369</v>
      </c>
    </row>
    <row r="3" spans="1:62">
      <c r="A3" s="47" t="s">
        <v>119</v>
      </c>
      <c r="B3" s="47"/>
      <c r="C3" s="47"/>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391"/>
      <c r="AE3" s="391"/>
      <c r="AF3" s="391"/>
      <c r="AG3" s="391"/>
      <c r="AH3" s="47"/>
      <c r="AI3" s="47"/>
      <c r="AJ3" s="47"/>
      <c r="AK3" s="244"/>
      <c r="AL3" s="47"/>
      <c r="AM3" s="244"/>
      <c r="AN3" s="244"/>
      <c r="AO3" s="47"/>
      <c r="AP3" s="47"/>
      <c r="AQ3" s="47"/>
      <c r="AR3" s="47"/>
      <c r="AS3" s="47"/>
      <c r="AT3" s="47"/>
      <c r="AU3" s="47"/>
      <c r="AV3" s="47"/>
      <c r="AW3" s="47"/>
      <c r="AX3" s="47"/>
      <c r="AY3" s="47"/>
      <c r="AZ3" s="47"/>
      <c r="BA3" s="47"/>
      <c r="BB3" s="47"/>
      <c r="BC3" s="47"/>
      <c r="BD3" s="47"/>
      <c r="BE3" s="60"/>
      <c r="BF3" s="60"/>
      <c r="BG3" s="60"/>
      <c r="BH3" s="60"/>
      <c r="BI3" s="60"/>
      <c r="BJ3" s="60"/>
    </row>
    <row r="4" spans="1:62">
      <c r="A4" s="60" t="s">
        <v>56</v>
      </c>
      <c r="B4" s="53">
        <v>2112</v>
      </c>
      <c r="C4" s="53">
        <v>8525</v>
      </c>
      <c r="D4" s="53">
        <v>6294</v>
      </c>
      <c r="E4" s="53">
        <v>4117</v>
      </c>
      <c r="F4" s="53">
        <v>2039</v>
      </c>
      <c r="G4" s="53">
        <v>8613</v>
      </c>
      <c r="H4" s="53">
        <v>6328</v>
      </c>
      <c r="I4" s="53">
        <v>4132</v>
      </c>
      <c r="J4" s="53">
        <v>2094</v>
      </c>
      <c r="K4" s="53">
        <v>8301</v>
      </c>
      <c r="L4" s="53">
        <v>6119</v>
      </c>
      <c r="M4" s="53">
        <v>3971</v>
      </c>
      <c r="N4" s="53">
        <v>1973</v>
      </c>
      <c r="O4" s="53">
        <v>6869</v>
      </c>
      <c r="P4" s="53">
        <v>4964</v>
      </c>
      <c r="Q4" s="53">
        <v>3166</v>
      </c>
      <c r="R4" s="53">
        <v>1540</v>
      </c>
      <c r="S4" s="53">
        <v>6046</v>
      </c>
      <c r="T4" s="53">
        <v>4384</v>
      </c>
      <c r="U4" s="53">
        <v>2818</v>
      </c>
      <c r="V4" s="53">
        <v>1398</v>
      </c>
      <c r="W4" s="53">
        <v>5695</v>
      </c>
      <c r="X4" s="53">
        <v>4229</v>
      </c>
      <c r="Y4" s="53">
        <v>2755</v>
      </c>
      <c r="Z4" s="53">
        <v>1518</v>
      </c>
      <c r="AA4" s="53">
        <v>6493</v>
      </c>
      <c r="AB4" s="53">
        <v>4771</v>
      </c>
      <c r="AC4" s="53">
        <v>3142</v>
      </c>
      <c r="AD4" s="113">
        <v>1559</v>
      </c>
      <c r="AE4" s="113">
        <v>6218</v>
      </c>
      <c r="AF4" s="113">
        <v>4572</v>
      </c>
      <c r="AG4" s="113">
        <v>3034</v>
      </c>
      <c r="AH4" s="54">
        <v>1562</v>
      </c>
      <c r="AI4" s="153">
        <v>5784</v>
      </c>
      <c r="AJ4" s="153">
        <v>4141</v>
      </c>
      <c r="AK4" s="153">
        <v>2636</v>
      </c>
      <c r="AL4" s="54">
        <v>1222</v>
      </c>
      <c r="AM4" s="153">
        <v>5107</v>
      </c>
      <c r="AN4" s="153">
        <v>3740</v>
      </c>
      <c r="AO4" s="153">
        <v>2455</v>
      </c>
      <c r="AP4" s="54">
        <v>1234</v>
      </c>
      <c r="AQ4" s="153">
        <v>5674</v>
      </c>
      <c r="AR4" s="153">
        <v>4052</v>
      </c>
      <c r="AS4" s="153">
        <v>2593</v>
      </c>
      <c r="AT4" s="153">
        <v>1313</v>
      </c>
      <c r="AU4" s="153">
        <v>5313</v>
      </c>
      <c r="AV4" s="153">
        <v>3734</v>
      </c>
      <c r="AW4" s="153">
        <v>2431</v>
      </c>
      <c r="AX4" s="153">
        <v>1193</v>
      </c>
      <c r="AY4" s="62">
        <v>4893</v>
      </c>
      <c r="AZ4" s="153">
        <v>3452</v>
      </c>
      <c r="BA4" s="62">
        <v>2258</v>
      </c>
      <c r="BB4" s="62">
        <v>1127</v>
      </c>
      <c r="BC4" s="62">
        <v>4859</v>
      </c>
      <c r="BD4" s="62">
        <v>3455</v>
      </c>
      <c r="BE4" s="62">
        <v>2296</v>
      </c>
      <c r="BF4" s="62">
        <v>1084</v>
      </c>
      <c r="BG4" s="62">
        <v>4658</v>
      </c>
      <c r="BH4" s="62">
        <v>3287</v>
      </c>
      <c r="BI4" s="155">
        <v>2163</v>
      </c>
      <c r="BJ4" s="62">
        <v>1043</v>
      </c>
    </row>
    <row r="5" spans="1:62">
      <c r="A5" s="60" t="s">
        <v>120</v>
      </c>
      <c r="B5" s="247">
        <v>3.6</v>
      </c>
      <c r="C5" s="247">
        <v>-1</v>
      </c>
      <c r="D5" s="247">
        <v>-0.5</v>
      </c>
      <c r="E5" s="247">
        <v>-0.4</v>
      </c>
      <c r="F5" s="247">
        <v>-2.6</v>
      </c>
      <c r="G5" s="247">
        <v>3.8</v>
      </c>
      <c r="H5" s="247">
        <v>3.4</v>
      </c>
      <c r="I5" s="247">
        <v>4.0999999999999996</v>
      </c>
      <c r="J5" s="61">
        <v>6.1</v>
      </c>
      <c r="K5" s="247">
        <v>20.8</v>
      </c>
      <c r="L5" s="247">
        <v>23.3</v>
      </c>
      <c r="M5" s="247">
        <v>25.4</v>
      </c>
      <c r="N5" s="61">
        <v>28.1</v>
      </c>
      <c r="O5" s="61">
        <v>13.6</v>
      </c>
      <c r="P5" s="61">
        <v>13.2</v>
      </c>
      <c r="Q5" s="61">
        <v>12.3</v>
      </c>
      <c r="R5" s="61">
        <v>10.199999999999999</v>
      </c>
      <c r="S5" s="61">
        <v>6.2</v>
      </c>
      <c r="T5" s="61">
        <v>3.7</v>
      </c>
      <c r="U5" s="61">
        <v>2.2999999999999998</v>
      </c>
      <c r="V5" s="61">
        <v>-7.9</v>
      </c>
      <c r="W5" s="61">
        <v>-12.3</v>
      </c>
      <c r="X5" s="61">
        <v>-11.4</v>
      </c>
      <c r="Y5" s="61">
        <v>-12.3</v>
      </c>
      <c r="Z5" s="61">
        <v>-2.6</v>
      </c>
      <c r="AA5" s="61">
        <v>4.4000000000000004</v>
      </c>
      <c r="AB5" s="61">
        <v>4.4000000000000004</v>
      </c>
      <c r="AC5" s="61">
        <v>3.6</v>
      </c>
      <c r="AD5" s="424">
        <v>-0.2</v>
      </c>
      <c r="AE5" s="424">
        <v>7.5</v>
      </c>
      <c r="AF5" s="424">
        <v>10.4</v>
      </c>
      <c r="AG5" s="424">
        <v>15.1</v>
      </c>
      <c r="AH5" s="60">
        <v>27.8</v>
      </c>
      <c r="AI5" s="199">
        <v>13.3</v>
      </c>
      <c r="AJ5" s="200">
        <v>10.7</v>
      </c>
      <c r="AK5" s="200">
        <v>7.4</v>
      </c>
      <c r="AL5" s="199">
        <v>0.6</v>
      </c>
      <c r="AM5" s="199" t="s">
        <v>121</v>
      </c>
      <c r="AN5" s="199" t="s">
        <v>121</v>
      </c>
      <c r="AO5" s="199" t="s">
        <v>121</v>
      </c>
      <c r="AP5" s="199" t="s">
        <v>121</v>
      </c>
      <c r="AQ5" s="200">
        <v>6.8</v>
      </c>
      <c r="AR5" s="200">
        <v>8.5</v>
      </c>
      <c r="AS5" s="200">
        <v>6.7</v>
      </c>
      <c r="AT5" s="200">
        <v>10.1</v>
      </c>
      <c r="AU5" s="200">
        <v>8.6</v>
      </c>
      <c r="AV5" s="200">
        <v>8.1999999999999993</v>
      </c>
      <c r="AW5" s="200">
        <v>7.7</v>
      </c>
      <c r="AX5" s="200">
        <v>5.9</v>
      </c>
      <c r="AY5" s="201">
        <v>0.7</v>
      </c>
      <c r="AZ5" s="200">
        <v>-0.1</v>
      </c>
      <c r="BA5" s="201">
        <v>-1.7</v>
      </c>
      <c r="BB5" s="201">
        <v>4</v>
      </c>
      <c r="BC5" s="201">
        <v>4.3</v>
      </c>
      <c r="BD5" s="201">
        <v>5.0999999999999996</v>
      </c>
      <c r="BE5" s="201">
        <v>6.2</v>
      </c>
      <c r="BF5" s="201">
        <v>3.9</v>
      </c>
      <c r="BG5" s="202" t="s">
        <v>79</v>
      </c>
      <c r="BH5" s="202" t="s">
        <v>79</v>
      </c>
      <c r="BI5" s="140" t="s">
        <v>79</v>
      </c>
      <c r="BJ5" s="202" t="s">
        <v>79</v>
      </c>
    </row>
    <row r="6" spans="1:62">
      <c r="A6" s="60" t="s">
        <v>122</v>
      </c>
      <c r="B6" s="247">
        <v>6.9</v>
      </c>
      <c r="C6" s="247">
        <v>1.9</v>
      </c>
      <c r="D6" s="247">
        <v>2.2000000000000002</v>
      </c>
      <c r="E6" s="247">
        <v>2.6</v>
      </c>
      <c r="F6" s="247">
        <v>-1.1000000000000001</v>
      </c>
      <c r="G6" s="247">
        <v>4.7</v>
      </c>
      <c r="H6" s="247">
        <v>4.4000000000000004</v>
      </c>
      <c r="I6" s="247">
        <v>3.8</v>
      </c>
      <c r="J6" s="247">
        <v>5.7</v>
      </c>
      <c r="K6" s="247">
        <v>15.7</v>
      </c>
      <c r="L6" s="247">
        <v>17.100000000000001</v>
      </c>
      <c r="M6" s="247">
        <v>20</v>
      </c>
      <c r="N6" s="247">
        <v>23.5</v>
      </c>
      <c r="O6" s="247">
        <v>10</v>
      </c>
      <c r="P6" s="247">
        <v>10.199999999999999</v>
      </c>
      <c r="Q6" s="247">
        <v>9.5</v>
      </c>
      <c r="R6" s="247">
        <v>7.1</v>
      </c>
      <c r="S6" s="247">
        <v>8.4</v>
      </c>
      <c r="T6" s="247">
        <v>6.5</v>
      </c>
      <c r="U6" s="247">
        <v>5.9</v>
      </c>
      <c r="V6" s="247">
        <v>-4.2</v>
      </c>
      <c r="W6" s="247">
        <v>-11.2</v>
      </c>
      <c r="X6" s="247">
        <v>-10.8</v>
      </c>
      <c r="Y6" s="247">
        <v>-12.6</v>
      </c>
      <c r="Z6" s="247">
        <v>-4</v>
      </c>
      <c r="AA6" s="247">
        <v>2.2999999999999998</v>
      </c>
      <c r="AB6" s="247">
        <v>2.2000000000000002</v>
      </c>
      <c r="AC6" s="247">
        <v>1.2</v>
      </c>
      <c r="AD6" s="512">
        <v>-2.8</v>
      </c>
      <c r="AE6" s="512">
        <v>-2.8</v>
      </c>
      <c r="AF6" s="512">
        <v>-2.7</v>
      </c>
      <c r="AG6" s="512">
        <v>-2.1</v>
      </c>
      <c r="AH6" s="201">
        <v>1.1000000000000001</v>
      </c>
      <c r="AI6" s="199">
        <v>-1.2</v>
      </c>
      <c r="AJ6" s="200">
        <v>-1.8</v>
      </c>
      <c r="AK6" s="200">
        <v>-1.2</v>
      </c>
      <c r="AL6" s="200">
        <v>-2</v>
      </c>
      <c r="AM6" s="199" t="s">
        <v>121</v>
      </c>
      <c r="AN6" s="199" t="s">
        <v>121</v>
      </c>
      <c r="AO6" s="199" t="s">
        <v>121</v>
      </c>
      <c r="AP6" s="199" t="s">
        <v>121</v>
      </c>
      <c r="AQ6" s="200">
        <v>1.5</v>
      </c>
      <c r="AR6" s="200">
        <v>3.1</v>
      </c>
      <c r="AS6" s="200">
        <v>2.4</v>
      </c>
      <c r="AT6" s="200">
        <v>4</v>
      </c>
      <c r="AU6" s="200">
        <v>1</v>
      </c>
      <c r="AV6" s="200">
        <v>0.7</v>
      </c>
      <c r="AW6" s="200">
        <v>1.4</v>
      </c>
      <c r="AX6" s="200">
        <v>0.6</v>
      </c>
      <c r="AY6" s="201">
        <v>-1</v>
      </c>
      <c r="AZ6" s="200">
        <v>-2</v>
      </c>
      <c r="BA6" s="201">
        <v>-3.7</v>
      </c>
      <c r="BB6" s="201">
        <v>-3.3</v>
      </c>
      <c r="BC6" s="201">
        <v>-4.0999999999999996</v>
      </c>
      <c r="BD6" s="201">
        <v>-2.7</v>
      </c>
      <c r="BE6" s="201">
        <v>-2.4</v>
      </c>
      <c r="BF6" s="201">
        <v>-1.8</v>
      </c>
      <c r="BG6" s="202" t="s">
        <v>79</v>
      </c>
      <c r="BH6" s="202" t="s">
        <v>79</v>
      </c>
      <c r="BI6" s="202" t="s">
        <v>79</v>
      </c>
      <c r="BJ6" s="202" t="s">
        <v>79</v>
      </c>
    </row>
    <row r="7" spans="1:62">
      <c r="A7" s="60" t="s">
        <v>123</v>
      </c>
      <c r="B7" s="247">
        <v>35.1</v>
      </c>
      <c r="C7" s="247">
        <v>36.200000000000003</v>
      </c>
      <c r="D7" s="247">
        <v>35.799999999999997</v>
      </c>
      <c r="E7" s="247">
        <v>37.799999999999997</v>
      </c>
      <c r="F7" s="247">
        <v>40.9</v>
      </c>
      <c r="G7" s="247">
        <v>33.299999999999997</v>
      </c>
      <c r="H7" s="247">
        <v>32.6</v>
      </c>
      <c r="I7" s="247">
        <v>33</v>
      </c>
      <c r="J7" s="247">
        <v>30.9</v>
      </c>
      <c r="K7" s="247">
        <v>30.7</v>
      </c>
      <c r="L7" s="247">
        <v>30.8</v>
      </c>
      <c r="M7" s="247">
        <v>31.7</v>
      </c>
      <c r="N7" s="247">
        <v>31.3</v>
      </c>
      <c r="O7" s="247">
        <v>31</v>
      </c>
      <c r="P7" s="247">
        <v>29.9</v>
      </c>
      <c r="Q7" s="247">
        <v>29.1</v>
      </c>
      <c r="R7" s="247">
        <v>36.4</v>
      </c>
      <c r="S7" s="247">
        <v>35.5</v>
      </c>
      <c r="T7" s="247">
        <v>35.200000000000003</v>
      </c>
      <c r="U7" s="247">
        <v>35.200000000000003</v>
      </c>
      <c r="V7" s="247">
        <v>33.299999999999997</v>
      </c>
      <c r="W7" s="247">
        <v>34.700000000000003</v>
      </c>
      <c r="X7" s="247">
        <v>33.9</v>
      </c>
      <c r="Y7" s="247">
        <v>36.299999999999997</v>
      </c>
      <c r="Z7" s="247">
        <v>35.6</v>
      </c>
      <c r="AA7" s="247">
        <v>36.700000000000003</v>
      </c>
      <c r="AB7" s="247">
        <v>36.299999999999997</v>
      </c>
      <c r="AC7" s="247">
        <v>36.4</v>
      </c>
      <c r="AD7" s="512">
        <v>36.299999999999997</v>
      </c>
      <c r="AE7" s="512">
        <v>36.700000000000003</v>
      </c>
      <c r="AF7" s="512">
        <v>36.700000000000003</v>
      </c>
      <c r="AG7" s="512">
        <v>36.9</v>
      </c>
      <c r="AH7" s="201">
        <v>35.9</v>
      </c>
      <c r="AI7" s="200">
        <v>36.4</v>
      </c>
      <c r="AJ7" s="200">
        <v>36.200000000000003</v>
      </c>
      <c r="AK7" s="200">
        <v>36.9</v>
      </c>
      <c r="AL7" s="200">
        <v>37.200000000000003</v>
      </c>
      <c r="AM7" s="200">
        <v>39.6</v>
      </c>
      <c r="AN7" s="200">
        <v>39.1</v>
      </c>
      <c r="AO7" s="200">
        <v>39.4</v>
      </c>
      <c r="AP7" s="200">
        <v>37</v>
      </c>
      <c r="AQ7" s="200">
        <v>39</v>
      </c>
      <c r="AR7" s="200">
        <v>39</v>
      </c>
      <c r="AS7" s="200">
        <v>39.1</v>
      </c>
      <c r="AT7" s="200">
        <v>37.4</v>
      </c>
      <c r="AU7" s="200">
        <v>37.4</v>
      </c>
      <c r="AV7" s="200">
        <v>37.299999999999997</v>
      </c>
      <c r="AW7" s="200">
        <v>36.700000000000003</v>
      </c>
      <c r="AX7" s="200">
        <v>35.5</v>
      </c>
      <c r="AY7" s="201">
        <v>37</v>
      </c>
      <c r="AZ7" s="200">
        <v>37.9</v>
      </c>
      <c r="BA7" s="201">
        <v>38</v>
      </c>
      <c r="BB7" s="201">
        <v>37.5</v>
      </c>
      <c r="BC7" s="201">
        <v>35</v>
      </c>
      <c r="BD7" s="201">
        <v>35.5</v>
      </c>
      <c r="BE7" s="201">
        <v>34.799999999999997</v>
      </c>
      <c r="BF7" s="201">
        <v>35.5</v>
      </c>
      <c r="BG7" s="201">
        <v>37.5</v>
      </c>
      <c r="BH7" s="201">
        <v>39.200000000000003</v>
      </c>
      <c r="BI7" s="201">
        <v>38.9</v>
      </c>
      <c r="BJ7" s="201">
        <v>39.700000000000003</v>
      </c>
    </row>
    <row r="8" spans="1:62">
      <c r="A8" s="60" t="s">
        <v>124</v>
      </c>
      <c r="B8" s="61">
        <v>-62</v>
      </c>
      <c r="C8" s="61">
        <v>-248</v>
      </c>
      <c r="D8" s="61">
        <v>-188</v>
      </c>
      <c r="E8" s="61">
        <v>-123</v>
      </c>
      <c r="F8" s="61">
        <v>-65</v>
      </c>
      <c r="G8" s="61">
        <v>-273</v>
      </c>
      <c r="H8" s="61">
        <v>-207</v>
      </c>
      <c r="I8" s="61">
        <v>-142</v>
      </c>
      <c r="J8" s="61">
        <v>-75</v>
      </c>
      <c r="K8" s="61">
        <v>-284</v>
      </c>
      <c r="L8" s="61">
        <v>-221</v>
      </c>
      <c r="M8" s="61">
        <v>-145</v>
      </c>
      <c r="N8" s="61">
        <v>-67</v>
      </c>
      <c r="O8" s="61">
        <v>-251</v>
      </c>
      <c r="P8" s="61">
        <v>-188</v>
      </c>
      <c r="Q8" s="61">
        <v>-126</v>
      </c>
      <c r="R8" s="61">
        <v>-60</v>
      </c>
      <c r="S8" s="61">
        <v>-250</v>
      </c>
      <c r="T8" s="61">
        <v>-189</v>
      </c>
      <c r="U8" s="61">
        <v>-126</v>
      </c>
      <c r="V8" s="61">
        <v>-63</v>
      </c>
      <c r="W8" s="61">
        <v>-270</v>
      </c>
      <c r="X8" s="61">
        <v>-198</v>
      </c>
      <c r="Y8" s="61">
        <v>-133</v>
      </c>
      <c r="Z8" s="61">
        <v>-67</v>
      </c>
      <c r="AA8" s="61">
        <v>-290</v>
      </c>
      <c r="AB8" s="61">
        <v>-221</v>
      </c>
      <c r="AC8" s="61">
        <v>-148</v>
      </c>
      <c r="AD8" s="424">
        <v>-74</v>
      </c>
      <c r="AE8" s="424">
        <v>-218</v>
      </c>
      <c r="AF8" s="424">
        <v>-166</v>
      </c>
      <c r="AG8" s="424">
        <v>-111</v>
      </c>
      <c r="AH8" s="60">
        <v>-57</v>
      </c>
      <c r="AI8" s="153">
        <v>-218</v>
      </c>
      <c r="AJ8" s="153">
        <v>-162</v>
      </c>
      <c r="AK8" s="153">
        <v>-101</v>
      </c>
      <c r="AL8" s="153">
        <v>-48</v>
      </c>
      <c r="AM8" s="153">
        <v>-206</v>
      </c>
      <c r="AN8" s="153">
        <v>-153</v>
      </c>
      <c r="AO8" s="153">
        <v>-101</v>
      </c>
      <c r="AP8" s="153">
        <v>-50</v>
      </c>
      <c r="AQ8" s="153">
        <v>-227</v>
      </c>
      <c r="AR8" s="153">
        <v>-168</v>
      </c>
      <c r="AS8" s="153">
        <v>-110</v>
      </c>
      <c r="AT8" s="153">
        <v>-55</v>
      </c>
      <c r="AU8" s="153">
        <v>-198</v>
      </c>
      <c r="AV8" s="153">
        <v>-143</v>
      </c>
      <c r="AW8" s="153">
        <v>-95</v>
      </c>
      <c r="AX8" s="153">
        <v>-47</v>
      </c>
      <c r="AY8" s="249">
        <v>-175</v>
      </c>
      <c r="AZ8" s="153">
        <v>-131</v>
      </c>
      <c r="BA8" s="249">
        <v>-86</v>
      </c>
      <c r="BB8" s="249">
        <v>-43</v>
      </c>
      <c r="BC8" s="249">
        <v>-167</v>
      </c>
      <c r="BD8" s="249">
        <v>-123</v>
      </c>
      <c r="BE8" s="249">
        <v>-80</v>
      </c>
      <c r="BF8" s="249">
        <v>-35</v>
      </c>
      <c r="BG8" s="249">
        <v>-115</v>
      </c>
      <c r="BH8" s="249">
        <v>-81</v>
      </c>
      <c r="BI8" s="249">
        <v>-60</v>
      </c>
      <c r="BJ8" s="249">
        <v>-31</v>
      </c>
    </row>
    <row r="9" spans="1:62">
      <c r="A9" s="60" t="s">
        <v>125</v>
      </c>
      <c r="B9" s="61">
        <v>-3</v>
      </c>
      <c r="C9" s="61">
        <v>-11</v>
      </c>
      <c r="D9" s="61">
        <v>-8</v>
      </c>
      <c r="E9" s="61">
        <v>-5</v>
      </c>
      <c r="F9" s="61">
        <v>-2</v>
      </c>
      <c r="G9" s="61">
        <v>-11</v>
      </c>
      <c r="H9" s="61">
        <v>-8</v>
      </c>
      <c r="I9" s="61">
        <v>-5</v>
      </c>
      <c r="J9" s="61">
        <v>-3</v>
      </c>
      <c r="K9" s="61">
        <v>-11</v>
      </c>
      <c r="L9" s="61">
        <v>-8</v>
      </c>
      <c r="M9" s="61">
        <v>-5</v>
      </c>
      <c r="N9" s="61">
        <v>-3</v>
      </c>
      <c r="O9" s="61">
        <v>-11</v>
      </c>
      <c r="P9" s="61">
        <v>-8</v>
      </c>
      <c r="Q9" s="61">
        <v>-5</v>
      </c>
      <c r="R9" s="61">
        <v>-3</v>
      </c>
      <c r="S9" s="61">
        <v>-10</v>
      </c>
      <c r="T9" s="61">
        <v>-8</v>
      </c>
      <c r="U9" s="61">
        <v>-5</v>
      </c>
      <c r="V9" s="61">
        <v>-3</v>
      </c>
      <c r="W9" s="61">
        <v>-10</v>
      </c>
      <c r="X9" s="61">
        <v>-8</v>
      </c>
      <c r="Y9" s="61">
        <v>-5</v>
      </c>
      <c r="Z9" s="61">
        <v>-3</v>
      </c>
      <c r="AA9" s="61">
        <v>-11</v>
      </c>
      <c r="AB9" s="61">
        <v>-8</v>
      </c>
      <c r="AC9" s="61">
        <v>-6</v>
      </c>
      <c r="AD9" s="424">
        <v>-3</v>
      </c>
      <c r="AE9" s="424">
        <v>-12</v>
      </c>
      <c r="AF9" s="424">
        <v>-9</v>
      </c>
      <c r="AG9" s="424">
        <v>-6</v>
      </c>
      <c r="AH9" s="60">
        <v>-3</v>
      </c>
      <c r="AI9" s="160">
        <v>-11</v>
      </c>
      <c r="AJ9" s="160">
        <v>-8</v>
      </c>
      <c r="AK9" s="160">
        <v>-4</v>
      </c>
      <c r="AL9" s="160">
        <v>-1</v>
      </c>
      <c r="AM9" s="160">
        <v>-5</v>
      </c>
      <c r="AN9" s="160">
        <v>-5</v>
      </c>
      <c r="AO9" s="160">
        <v>-3</v>
      </c>
      <c r="AP9" s="160">
        <v>-1</v>
      </c>
      <c r="AQ9" s="160">
        <v>-4</v>
      </c>
      <c r="AR9" s="160">
        <v>-3</v>
      </c>
      <c r="AS9" s="160">
        <v>-2</v>
      </c>
      <c r="AT9" s="160">
        <v>-1</v>
      </c>
      <c r="AU9" s="153">
        <v>-3</v>
      </c>
      <c r="AV9" s="153">
        <v>-2</v>
      </c>
      <c r="AW9" s="153">
        <v>-1</v>
      </c>
      <c r="AX9" s="153">
        <v>-1</v>
      </c>
      <c r="AY9" s="249">
        <v>-2</v>
      </c>
      <c r="AZ9" s="153">
        <v>-1</v>
      </c>
      <c r="BA9" s="249">
        <v>-1</v>
      </c>
      <c r="BB9" s="249">
        <v>0</v>
      </c>
      <c r="BC9" s="249">
        <v>-1</v>
      </c>
      <c r="BD9" s="249">
        <v>-1</v>
      </c>
      <c r="BE9" s="249">
        <v>-1</v>
      </c>
      <c r="BF9" s="249">
        <v>-1</v>
      </c>
      <c r="BG9" s="249">
        <v>-8</v>
      </c>
      <c r="BH9" s="249">
        <v>-6</v>
      </c>
      <c r="BI9" s="249">
        <v>-4</v>
      </c>
      <c r="BJ9" s="249">
        <v>-2</v>
      </c>
    </row>
    <row r="10" spans="1:62">
      <c r="A10" s="60" t="s">
        <v>126</v>
      </c>
      <c r="B10" s="61">
        <v>-1</v>
      </c>
      <c r="C10" s="61">
        <v>-9</v>
      </c>
      <c r="D10" s="61">
        <v>-5</v>
      </c>
      <c r="E10" s="61">
        <v>-6</v>
      </c>
      <c r="F10" s="61">
        <v>-6</v>
      </c>
      <c r="G10" s="61">
        <v>-60</v>
      </c>
      <c r="H10" s="61">
        <v>-77</v>
      </c>
      <c r="I10" s="61">
        <v>-88</v>
      </c>
      <c r="J10" s="250">
        <v>5</v>
      </c>
      <c r="K10" s="61">
        <v>17</v>
      </c>
      <c r="L10" s="61">
        <v>26</v>
      </c>
      <c r="M10" s="61">
        <v>23</v>
      </c>
      <c r="N10" s="61">
        <v>20</v>
      </c>
      <c r="O10" s="61">
        <v>-136</v>
      </c>
      <c r="P10" s="61">
        <v>-132</v>
      </c>
      <c r="Q10" s="61">
        <v>-126</v>
      </c>
      <c r="R10" s="159" t="s">
        <v>60</v>
      </c>
      <c r="S10" s="159">
        <v>-1</v>
      </c>
      <c r="T10" s="159">
        <v>-1</v>
      </c>
      <c r="U10" s="159">
        <v>-1</v>
      </c>
      <c r="V10" s="159" t="s">
        <v>60</v>
      </c>
      <c r="W10" s="61">
        <v>-13</v>
      </c>
      <c r="X10" s="61">
        <v>-13</v>
      </c>
      <c r="Y10" s="61">
        <v>-3</v>
      </c>
      <c r="Z10" s="159">
        <v>-2</v>
      </c>
      <c r="AA10" s="159">
        <v>-2</v>
      </c>
      <c r="AB10" s="159" t="s">
        <v>60</v>
      </c>
      <c r="AC10" s="159" t="s">
        <v>60</v>
      </c>
      <c r="AD10" s="456" t="s">
        <v>60</v>
      </c>
      <c r="AE10" s="456" t="s">
        <v>60</v>
      </c>
      <c r="AF10" s="456" t="s">
        <v>60</v>
      </c>
      <c r="AG10" s="456" t="s">
        <v>60</v>
      </c>
      <c r="AH10" s="160" t="s">
        <v>60</v>
      </c>
      <c r="AI10" s="160">
        <v>-9</v>
      </c>
      <c r="AJ10" s="160">
        <v>-9</v>
      </c>
      <c r="AK10" s="160" t="s">
        <v>60</v>
      </c>
      <c r="AL10" s="160" t="s">
        <v>60</v>
      </c>
      <c r="AM10" s="160">
        <v>-2</v>
      </c>
      <c r="AN10" s="160" t="s">
        <v>60</v>
      </c>
      <c r="AO10" s="160" t="s">
        <v>60</v>
      </c>
      <c r="AP10" s="160" t="s">
        <v>60</v>
      </c>
      <c r="AQ10" s="160" t="s">
        <v>60</v>
      </c>
      <c r="AR10" s="160" t="s">
        <v>60</v>
      </c>
      <c r="AS10" s="160" t="s">
        <v>60</v>
      </c>
      <c r="AT10" s="160" t="s">
        <v>60</v>
      </c>
      <c r="AU10" s="160" t="s">
        <v>60</v>
      </c>
      <c r="AV10" s="160" t="s">
        <v>60</v>
      </c>
      <c r="AW10" s="160" t="s">
        <v>60</v>
      </c>
      <c r="AX10" s="160" t="s">
        <v>60</v>
      </c>
      <c r="AY10" s="160" t="s">
        <v>60</v>
      </c>
      <c r="AZ10" s="160" t="s">
        <v>60</v>
      </c>
      <c r="BA10" s="160" t="s">
        <v>60</v>
      </c>
      <c r="BB10" s="160" t="s">
        <v>60</v>
      </c>
      <c r="BC10" s="160" t="s">
        <v>60</v>
      </c>
      <c r="BD10" s="160" t="s">
        <v>60</v>
      </c>
      <c r="BE10" s="160" t="s">
        <v>60</v>
      </c>
      <c r="BF10" s="160" t="s">
        <v>60</v>
      </c>
      <c r="BG10" s="160" t="s">
        <v>60</v>
      </c>
      <c r="BH10" s="160" t="s">
        <v>60</v>
      </c>
      <c r="BI10" s="160" t="s">
        <v>60</v>
      </c>
      <c r="BJ10" s="160" t="s">
        <v>60</v>
      </c>
    </row>
    <row r="11" spans="1:62">
      <c r="A11" s="60" t="s">
        <v>127</v>
      </c>
      <c r="B11" s="53">
        <v>273</v>
      </c>
      <c r="C11" s="53">
        <v>1033</v>
      </c>
      <c r="D11" s="250">
        <v>724</v>
      </c>
      <c r="E11" s="250">
        <v>465</v>
      </c>
      <c r="F11" s="250">
        <v>225</v>
      </c>
      <c r="G11" s="250">
        <v>910</v>
      </c>
      <c r="H11" s="250">
        <v>652</v>
      </c>
      <c r="I11" s="250">
        <v>414</v>
      </c>
      <c r="J11" s="250">
        <v>192</v>
      </c>
      <c r="K11" s="250">
        <v>799</v>
      </c>
      <c r="L11" s="250">
        <v>599</v>
      </c>
      <c r="M11" s="250">
        <v>391</v>
      </c>
      <c r="N11" s="250">
        <v>200</v>
      </c>
      <c r="O11" s="250">
        <v>691</v>
      </c>
      <c r="P11" s="61">
        <v>508</v>
      </c>
      <c r="Q11" s="61">
        <v>320</v>
      </c>
      <c r="R11" s="61">
        <v>158</v>
      </c>
      <c r="S11" s="61">
        <v>571</v>
      </c>
      <c r="T11" s="61">
        <v>414</v>
      </c>
      <c r="U11" s="61">
        <v>234</v>
      </c>
      <c r="V11" s="61">
        <v>107</v>
      </c>
      <c r="W11" s="61">
        <v>495</v>
      </c>
      <c r="X11" s="61">
        <v>379</v>
      </c>
      <c r="Y11" s="61">
        <v>254</v>
      </c>
      <c r="Z11" s="61">
        <v>148</v>
      </c>
      <c r="AA11" s="61">
        <v>743</v>
      </c>
      <c r="AB11" s="61">
        <v>527</v>
      </c>
      <c r="AC11" s="61">
        <v>327</v>
      </c>
      <c r="AD11" s="424">
        <v>166</v>
      </c>
      <c r="AE11" s="424">
        <v>677</v>
      </c>
      <c r="AF11" s="424">
        <v>503</v>
      </c>
      <c r="AG11" s="424">
        <v>309</v>
      </c>
      <c r="AH11" s="60">
        <v>164</v>
      </c>
      <c r="AI11" s="160">
        <v>604</v>
      </c>
      <c r="AJ11" s="160">
        <v>398</v>
      </c>
      <c r="AK11" s="160">
        <v>229</v>
      </c>
      <c r="AL11" s="160">
        <v>114</v>
      </c>
      <c r="AM11" s="160">
        <v>695</v>
      </c>
      <c r="AN11" s="160">
        <v>483</v>
      </c>
      <c r="AO11" s="160">
        <v>283</v>
      </c>
      <c r="AP11" s="160">
        <v>127</v>
      </c>
      <c r="AQ11" s="160">
        <v>690</v>
      </c>
      <c r="AR11" s="160">
        <v>435</v>
      </c>
      <c r="AS11" s="160">
        <v>241</v>
      </c>
      <c r="AT11" s="160">
        <v>108</v>
      </c>
      <c r="AU11" s="160">
        <v>632</v>
      </c>
      <c r="AV11" s="160">
        <v>375</v>
      </c>
      <c r="AW11" s="160">
        <v>182</v>
      </c>
      <c r="AX11" s="160">
        <v>74</v>
      </c>
      <c r="AY11" s="160">
        <v>585</v>
      </c>
      <c r="AZ11" s="160" t="s">
        <v>79</v>
      </c>
      <c r="BA11" s="160" t="s">
        <v>79</v>
      </c>
      <c r="BB11" s="160" t="s">
        <v>79</v>
      </c>
      <c r="BC11" s="160">
        <v>432</v>
      </c>
      <c r="BD11" s="160" t="s">
        <v>79</v>
      </c>
      <c r="BE11" s="160" t="s">
        <v>79</v>
      </c>
      <c r="BF11" s="160" t="s">
        <v>79</v>
      </c>
      <c r="BG11" s="160">
        <v>565</v>
      </c>
      <c r="BH11" s="160" t="s">
        <v>79</v>
      </c>
      <c r="BI11" s="160" t="s">
        <v>79</v>
      </c>
      <c r="BJ11" s="160" t="s">
        <v>79</v>
      </c>
    </row>
    <row r="12" spans="1:62">
      <c r="A12" s="60" t="s">
        <v>128</v>
      </c>
      <c r="B12" s="247">
        <v>12.9</v>
      </c>
      <c r="C12" s="247">
        <v>12.1</v>
      </c>
      <c r="D12" s="247">
        <v>11.5</v>
      </c>
      <c r="E12" s="247">
        <v>11.3</v>
      </c>
      <c r="F12" s="247">
        <v>11</v>
      </c>
      <c r="G12" s="247">
        <v>10.6</v>
      </c>
      <c r="H12" s="247">
        <v>10.3</v>
      </c>
      <c r="I12" s="247">
        <v>10</v>
      </c>
      <c r="J12" s="247">
        <v>9.1999999999999993</v>
      </c>
      <c r="K12" s="247">
        <v>9.6</v>
      </c>
      <c r="L12" s="247">
        <v>9.8000000000000007</v>
      </c>
      <c r="M12" s="247">
        <v>9.8000000000000007</v>
      </c>
      <c r="N12" s="247">
        <v>10.1</v>
      </c>
      <c r="O12" s="247">
        <v>10.1</v>
      </c>
      <c r="P12" s="247">
        <v>10.199999999999999</v>
      </c>
      <c r="Q12" s="247">
        <v>10.1</v>
      </c>
      <c r="R12" s="247">
        <v>10.3</v>
      </c>
      <c r="S12" s="247">
        <v>9.4</v>
      </c>
      <c r="T12" s="247">
        <v>9.4</v>
      </c>
      <c r="U12" s="247">
        <v>8.3000000000000007</v>
      </c>
      <c r="V12" s="247">
        <v>7.7</v>
      </c>
      <c r="W12" s="247">
        <v>8.6999999999999993</v>
      </c>
      <c r="X12" s="247">
        <v>9</v>
      </c>
      <c r="Y12" s="247">
        <v>9.1999999999999993</v>
      </c>
      <c r="Z12" s="247">
        <v>9.6999999999999993</v>
      </c>
      <c r="AA12" s="247">
        <v>11.4</v>
      </c>
      <c r="AB12" s="247">
        <v>11</v>
      </c>
      <c r="AC12" s="61">
        <v>10.4</v>
      </c>
      <c r="AD12" s="424">
        <v>10.6</v>
      </c>
      <c r="AE12" s="424">
        <v>10.9</v>
      </c>
      <c r="AF12" s="424">
        <v>11</v>
      </c>
      <c r="AG12" s="424">
        <v>10.199999999999999</v>
      </c>
      <c r="AH12" s="60">
        <v>10.5</v>
      </c>
      <c r="AI12" s="181">
        <v>10.4</v>
      </c>
      <c r="AJ12" s="181">
        <v>9.6</v>
      </c>
      <c r="AK12" s="181">
        <v>8.6999999999999993</v>
      </c>
      <c r="AL12" s="181">
        <v>9.3000000000000007</v>
      </c>
      <c r="AM12" s="181">
        <v>13.6</v>
      </c>
      <c r="AN12" s="181">
        <v>12.9</v>
      </c>
      <c r="AO12" s="181">
        <v>11.5</v>
      </c>
      <c r="AP12" s="181">
        <v>10.3</v>
      </c>
      <c r="AQ12" s="181">
        <v>12.2</v>
      </c>
      <c r="AR12" s="181">
        <v>10.7</v>
      </c>
      <c r="AS12" s="181">
        <v>9.3000000000000007</v>
      </c>
      <c r="AT12" s="181">
        <v>8.1999999999999993</v>
      </c>
      <c r="AU12" s="181">
        <v>11.9</v>
      </c>
      <c r="AV12" s="181">
        <v>10</v>
      </c>
      <c r="AW12" s="181">
        <v>7.5</v>
      </c>
      <c r="AX12" s="181">
        <v>6.2</v>
      </c>
      <c r="AY12" s="181">
        <v>12</v>
      </c>
      <c r="AZ12" s="160" t="s">
        <v>79</v>
      </c>
      <c r="BA12" s="160" t="s">
        <v>79</v>
      </c>
      <c r="BB12" s="160" t="s">
        <v>79</v>
      </c>
      <c r="BC12" s="181">
        <v>8.9</v>
      </c>
      <c r="BD12" s="160" t="s">
        <v>79</v>
      </c>
      <c r="BE12" s="160" t="s">
        <v>79</v>
      </c>
      <c r="BF12" s="160" t="s">
        <v>79</v>
      </c>
      <c r="BG12" s="181">
        <v>12.1</v>
      </c>
      <c r="BH12" s="160" t="s">
        <v>79</v>
      </c>
      <c r="BI12" s="160" t="s">
        <v>79</v>
      </c>
      <c r="BJ12" s="160" t="s">
        <v>79</v>
      </c>
    </row>
    <row r="13" spans="1:62">
      <c r="A13" s="60" t="s">
        <v>63</v>
      </c>
      <c r="B13" s="53">
        <v>274</v>
      </c>
      <c r="C13" s="53">
        <v>1108</v>
      </c>
      <c r="D13" s="53">
        <v>793</v>
      </c>
      <c r="E13" s="53">
        <v>538</v>
      </c>
      <c r="F13" s="53">
        <v>350</v>
      </c>
      <c r="G13" s="53">
        <v>807</v>
      </c>
      <c r="H13" s="53">
        <v>555</v>
      </c>
      <c r="I13" s="53">
        <v>317</v>
      </c>
      <c r="J13" s="53">
        <v>193</v>
      </c>
      <c r="K13" s="53">
        <v>735</v>
      </c>
      <c r="L13" s="53">
        <v>561</v>
      </c>
      <c r="M13" s="53">
        <v>360</v>
      </c>
      <c r="N13" s="53">
        <v>178</v>
      </c>
      <c r="O13" s="53">
        <v>466</v>
      </c>
      <c r="P13" s="53">
        <v>279</v>
      </c>
      <c r="Q13" s="53">
        <v>93</v>
      </c>
      <c r="R13" s="53">
        <v>154</v>
      </c>
      <c r="S13" s="61">
        <v>565</v>
      </c>
      <c r="T13" s="61">
        <v>408</v>
      </c>
      <c r="U13" s="61">
        <v>229</v>
      </c>
      <c r="V13" s="61">
        <v>103</v>
      </c>
      <c r="W13" s="61">
        <v>442</v>
      </c>
      <c r="X13" s="61">
        <v>328</v>
      </c>
      <c r="Y13" s="61">
        <v>246</v>
      </c>
      <c r="Z13" s="152">
        <v>145</v>
      </c>
      <c r="AA13" s="152">
        <v>727</v>
      </c>
      <c r="AB13" s="152">
        <v>518</v>
      </c>
      <c r="AC13" s="152">
        <v>323</v>
      </c>
      <c r="AD13" s="424">
        <v>164</v>
      </c>
      <c r="AE13" s="424">
        <v>660</v>
      </c>
      <c r="AF13" s="424">
        <v>501</v>
      </c>
      <c r="AG13" s="424">
        <v>321</v>
      </c>
      <c r="AH13" s="60">
        <v>166</v>
      </c>
      <c r="AI13" s="153">
        <v>527</v>
      </c>
      <c r="AJ13" s="153">
        <v>356</v>
      </c>
      <c r="AK13" s="153">
        <v>187</v>
      </c>
      <c r="AL13" s="153">
        <v>97</v>
      </c>
      <c r="AM13" s="153">
        <v>635</v>
      </c>
      <c r="AN13" s="153">
        <v>455</v>
      </c>
      <c r="AO13" s="153">
        <v>260</v>
      </c>
      <c r="AP13" s="153">
        <v>112</v>
      </c>
      <c r="AQ13" s="153">
        <v>671</v>
      </c>
      <c r="AR13" s="153">
        <v>432</v>
      </c>
      <c r="AS13" s="153">
        <v>220</v>
      </c>
      <c r="AT13" s="153">
        <v>90</v>
      </c>
      <c r="AU13" s="153">
        <v>577</v>
      </c>
      <c r="AV13" s="153">
        <v>315</v>
      </c>
      <c r="AW13" s="153">
        <v>137</v>
      </c>
      <c r="AX13" s="153">
        <v>52</v>
      </c>
      <c r="AY13" s="249">
        <v>418</v>
      </c>
      <c r="AZ13" s="153">
        <v>243</v>
      </c>
      <c r="BA13" s="249">
        <v>112</v>
      </c>
      <c r="BB13" s="249">
        <v>58</v>
      </c>
      <c r="BC13" s="249">
        <v>125</v>
      </c>
      <c r="BD13" s="249">
        <v>43</v>
      </c>
      <c r="BE13" s="249">
        <v>-47</v>
      </c>
      <c r="BF13" s="249">
        <v>6</v>
      </c>
      <c r="BG13" s="249">
        <v>360</v>
      </c>
      <c r="BH13" s="249">
        <v>276</v>
      </c>
      <c r="BI13" s="249">
        <v>147</v>
      </c>
      <c r="BJ13" s="249">
        <v>77</v>
      </c>
    </row>
    <row r="14" spans="1:62">
      <c r="A14" s="60" t="s">
        <v>129</v>
      </c>
      <c r="B14" s="247">
        <v>13</v>
      </c>
      <c r="C14" s="247">
        <v>13</v>
      </c>
      <c r="D14" s="247">
        <v>12.6</v>
      </c>
      <c r="E14" s="247">
        <v>13.1</v>
      </c>
      <c r="F14" s="247">
        <v>17.2</v>
      </c>
      <c r="G14" s="247">
        <v>9.4</v>
      </c>
      <c r="H14" s="247">
        <v>8.8000000000000007</v>
      </c>
      <c r="I14" s="247">
        <v>7.7</v>
      </c>
      <c r="J14" s="247">
        <v>9.1999999999999993</v>
      </c>
      <c r="K14" s="247">
        <v>8.9</v>
      </c>
      <c r="L14" s="247">
        <v>9.1999999999999993</v>
      </c>
      <c r="M14" s="247">
        <v>9.1</v>
      </c>
      <c r="N14" s="247">
        <v>9</v>
      </c>
      <c r="O14" s="247">
        <v>6.8</v>
      </c>
      <c r="P14" s="247">
        <v>5.6</v>
      </c>
      <c r="Q14" s="247">
        <v>2.9</v>
      </c>
      <c r="R14" s="247">
        <v>10</v>
      </c>
      <c r="S14" s="247">
        <v>9.3000000000000007</v>
      </c>
      <c r="T14" s="247">
        <v>9.3000000000000007</v>
      </c>
      <c r="U14" s="247">
        <v>8.1</v>
      </c>
      <c r="V14" s="247">
        <v>7.4</v>
      </c>
      <c r="W14" s="247">
        <v>7.8</v>
      </c>
      <c r="X14" s="247">
        <v>7.8</v>
      </c>
      <c r="Y14" s="247">
        <v>8.9</v>
      </c>
      <c r="Z14" s="247">
        <v>9.6</v>
      </c>
      <c r="AA14" s="61">
        <v>11.2</v>
      </c>
      <c r="AB14" s="61">
        <v>10.9</v>
      </c>
      <c r="AC14" s="61">
        <v>10.3</v>
      </c>
      <c r="AD14" s="424">
        <v>10.5</v>
      </c>
      <c r="AE14" s="424">
        <v>10.6</v>
      </c>
      <c r="AF14" s="424">
        <v>11</v>
      </c>
      <c r="AG14" s="424">
        <v>10.6</v>
      </c>
      <c r="AH14" s="60">
        <v>10.6</v>
      </c>
      <c r="AI14" s="200">
        <v>9.1</v>
      </c>
      <c r="AJ14" s="200">
        <v>8.6</v>
      </c>
      <c r="AK14" s="200">
        <v>7.1</v>
      </c>
      <c r="AL14" s="200">
        <v>7.9</v>
      </c>
      <c r="AM14" s="200">
        <v>12.4</v>
      </c>
      <c r="AN14" s="200">
        <v>12.2</v>
      </c>
      <c r="AO14" s="200">
        <v>10.6</v>
      </c>
      <c r="AP14" s="200">
        <v>9.1</v>
      </c>
      <c r="AQ14" s="200">
        <v>11.8</v>
      </c>
      <c r="AR14" s="200">
        <v>10.7</v>
      </c>
      <c r="AS14" s="200">
        <v>8.5</v>
      </c>
      <c r="AT14" s="200">
        <v>6.9</v>
      </c>
      <c r="AU14" s="200">
        <v>10.9</v>
      </c>
      <c r="AV14" s="200">
        <v>8.4</v>
      </c>
      <c r="AW14" s="200">
        <v>5.6</v>
      </c>
      <c r="AX14" s="200">
        <v>4.4000000000000004</v>
      </c>
      <c r="AY14" s="201">
        <v>8.5</v>
      </c>
      <c r="AZ14" s="200">
        <v>7</v>
      </c>
      <c r="BA14" s="201">
        <v>4.9000000000000004</v>
      </c>
      <c r="BB14" s="201">
        <v>5.2</v>
      </c>
      <c r="BC14" s="201">
        <v>2.6</v>
      </c>
      <c r="BD14" s="201">
        <v>1.3</v>
      </c>
      <c r="BE14" s="201">
        <v>-2.1</v>
      </c>
      <c r="BF14" s="201">
        <v>0.5</v>
      </c>
      <c r="BG14" s="201">
        <v>7.8</v>
      </c>
      <c r="BH14" s="201">
        <v>8.4</v>
      </c>
      <c r="BI14" s="201">
        <v>6.7</v>
      </c>
      <c r="BJ14" s="201">
        <v>7.3</v>
      </c>
    </row>
    <row r="15" spans="1:62">
      <c r="A15" s="60" t="s">
        <v>130</v>
      </c>
      <c r="B15" s="53">
        <v>339</v>
      </c>
      <c r="C15" s="53">
        <v>1295</v>
      </c>
      <c r="D15" s="53">
        <v>919</v>
      </c>
      <c r="E15" s="53">
        <v>593</v>
      </c>
      <c r="F15" s="53">
        <v>292</v>
      </c>
      <c r="G15" s="53">
        <v>1194</v>
      </c>
      <c r="H15" s="53">
        <v>867</v>
      </c>
      <c r="I15" s="53">
        <v>561</v>
      </c>
      <c r="J15" s="53">
        <v>271</v>
      </c>
      <c r="K15" s="53">
        <v>1100</v>
      </c>
      <c r="L15" s="53">
        <v>830</v>
      </c>
      <c r="M15" s="53">
        <v>542</v>
      </c>
      <c r="N15" s="53">
        <v>271</v>
      </c>
      <c r="O15" s="53">
        <v>955</v>
      </c>
      <c r="P15" s="53">
        <v>706</v>
      </c>
      <c r="Q15" s="53">
        <v>451</v>
      </c>
      <c r="R15" s="53">
        <v>221</v>
      </c>
      <c r="S15" s="61">
        <v>832</v>
      </c>
      <c r="T15" s="61">
        <v>612</v>
      </c>
      <c r="U15" s="61">
        <v>366</v>
      </c>
      <c r="V15" s="61">
        <v>173</v>
      </c>
      <c r="W15" s="61">
        <v>777</v>
      </c>
      <c r="X15" s="61">
        <v>586</v>
      </c>
      <c r="Y15" s="61">
        <v>395</v>
      </c>
      <c r="Z15" s="152">
        <v>220</v>
      </c>
      <c r="AA15" s="152">
        <v>1046</v>
      </c>
      <c r="AB15" s="152">
        <v>756</v>
      </c>
      <c r="AC15" s="152">
        <v>481</v>
      </c>
      <c r="AD15" s="424">
        <v>243</v>
      </c>
      <c r="AE15" s="424">
        <v>907</v>
      </c>
      <c r="AF15" s="424">
        <v>678</v>
      </c>
      <c r="AG15" s="424">
        <v>426</v>
      </c>
      <c r="AH15" s="60">
        <v>224</v>
      </c>
      <c r="AI15" s="153">
        <v>833</v>
      </c>
      <c r="AJ15" s="153">
        <v>568</v>
      </c>
      <c r="AK15" s="153">
        <v>334</v>
      </c>
      <c r="AL15" s="153">
        <v>163</v>
      </c>
      <c r="AM15" s="153">
        <v>906</v>
      </c>
      <c r="AN15" s="153">
        <v>644</v>
      </c>
      <c r="AO15" s="153">
        <v>387</v>
      </c>
      <c r="AP15" s="153">
        <v>178</v>
      </c>
      <c r="AQ15" s="153">
        <v>921</v>
      </c>
      <c r="AR15" s="153">
        <v>606</v>
      </c>
      <c r="AS15" s="153">
        <v>353</v>
      </c>
      <c r="AT15" s="153">
        <v>164</v>
      </c>
      <c r="AU15" s="153">
        <v>833</v>
      </c>
      <c r="AV15" s="153">
        <v>520</v>
      </c>
      <c r="AW15" s="153">
        <v>278</v>
      </c>
      <c r="AX15" s="153">
        <v>122</v>
      </c>
      <c r="AY15" s="154">
        <v>762</v>
      </c>
      <c r="AZ15" s="154" t="s">
        <v>79</v>
      </c>
      <c r="BA15" s="154" t="s">
        <v>79</v>
      </c>
      <c r="BB15" s="154" t="s">
        <v>79</v>
      </c>
      <c r="BC15" s="154">
        <v>600</v>
      </c>
      <c r="BD15" s="154" t="s">
        <v>79</v>
      </c>
      <c r="BE15" s="154" t="s">
        <v>79</v>
      </c>
      <c r="BF15" s="154" t="s">
        <v>79</v>
      </c>
      <c r="BG15" s="154">
        <v>688</v>
      </c>
      <c r="BH15" s="154" t="s">
        <v>79</v>
      </c>
      <c r="BI15" s="154" t="s">
        <v>79</v>
      </c>
      <c r="BJ15" s="154" t="s">
        <v>79</v>
      </c>
    </row>
    <row r="16" spans="1:62">
      <c r="A16" s="60" t="s">
        <v>131</v>
      </c>
      <c r="B16" s="53">
        <v>340</v>
      </c>
      <c r="C16" s="53">
        <v>1376</v>
      </c>
      <c r="D16" s="53">
        <v>994</v>
      </c>
      <c r="E16" s="53">
        <v>672</v>
      </c>
      <c r="F16" s="53">
        <v>423</v>
      </c>
      <c r="G16" s="53">
        <v>1151</v>
      </c>
      <c r="H16" s="53">
        <v>847</v>
      </c>
      <c r="I16" s="53">
        <v>552</v>
      </c>
      <c r="J16" s="53">
        <v>266</v>
      </c>
      <c r="K16" s="53">
        <v>1013</v>
      </c>
      <c r="L16" s="53">
        <v>764</v>
      </c>
      <c r="M16" s="53">
        <v>487</v>
      </c>
      <c r="N16" s="53">
        <v>228</v>
      </c>
      <c r="O16" s="53">
        <v>864</v>
      </c>
      <c r="P16" s="53">
        <v>607</v>
      </c>
      <c r="Q16" s="53">
        <v>350</v>
      </c>
      <c r="R16" s="53">
        <v>217</v>
      </c>
      <c r="S16" s="61">
        <v>826</v>
      </c>
      <c r="T16" s="61">
        <v>606</v>
      </c>
      <c r="U16" s="61">
        <v>361</v>
      </c>
      <c r="V16" s="61">
        <v>169</v>
      </c>
      <c r="W16" s="61">
        <v>735</v>
      </c>
      <c r="X16" s="61">
        <v>547</v>
      </c>
      <c r="Y16" s="61">
        <v>387</v>
      </c>
      <c r="Z16" s="152">
        <v>217</v>
      </c>
      <c r="AA16" s="152">
        <v>1030</v>
      </c>
      <c r="AB16" s="152">
        <v>747</v>
      </c>
      <c r="AC16" s="152">
        <v>477</v>
      </c>
      <c r="AD16" s="424">
        <v>241</v>
      </c>
      <c r="AE16" s="424">
        <v>890</v>
      </c>
      <c r="AF16" s="424">
        <v>676</v>
      </c>
      <c r="AG16" s="424">
        <v>438</v>
      </c>
      <c r="AH16" s="60">
        <v>226</v>
      </c>
      <c r="AI16" s="153">
        <v>765</v>
      </c>
      <c r="AJ16" s="153">
        <v>535</v>
      </c>
      <c r="AK16" s="153">
        <v>292</v>
      </c>
      <c r="AL16" s="153">
        <v>146</v>
      </c>
      <c r="AM16" s="153">
        <v>848</v>
      </c>
      <c r="AN16" s="153">
        <v>613</v>
      </c>
      <c r="AO16" s="153">
        <v>364</v>
      </c>
      <c r="AP16" s="153">
        <v>163</v>
      </c>
      <c r="AQ16" s="153">
        <v>902</v>
      </c>
      <c r="AR16" s="153">
        <v>603</v>
      </c>
      <c r="AS16" s="153">
        <v>332</v>
      </c>
      <c r="AT16" s="153">
        <v>146</v>
      </c>
      <c r="AU16" s="153">
        <v>778</v>
      </c>
      <c r="AV16" s="153">
        <v>460</v>
      </c>
      <c r="AW16" s="153">
        <v>233</v>
      </c>
      <c r="AX16" s="153">
        <v>100</v>
      </c>
      <c r="AY16" s="153">
        <v>595</v>
      </c>
      <c r="AZ16" s="153">
        <v>375</v>
      </c>
      <c r="BA16" s="153">
        <v>199</v>
      </c>
      <c r="BB16" s="153">
        <v>101</v>
      </c>
      <c r="BC16" s="154">
        <v>293</v>
      </c>
      <c r="BD16" s="154">
        <v>167</v>
      </c>
      <c r="BE16" s="154">
        <v>34</v>
      </c>
      <c r="BF16" s="154">
        <v>42</v>
      </c>
      <c r="BG16" s="154">
        <v>483</v>
      </c>
      <c r="BH16" s="154">
        <v>363</v>
      </c>
      <c r="BI16" s="154">
        <v>211</v>
      </c>
      <c r="BJ16" s="154">
        <v>106</v>
      </c>
    </row>
    <row r="17" spans="1:62">
      <c r="A17" s="60" t="s">
        <v>132</v>
      </c>
      <c r="B17" s="247">
        <v>12.9</v>
      </c>
      <c r="C17" s="247">
        <v>11.9</v>
      </c>
      <c r="D17" s="247">
        <v>11.4</v>
      </c>
      <c r="E17" s="247">
        <v>11.9</v>
      </c>
      <c r="F17" s="247">
        <v>16.399999999999999</v>
      </c>
      <c r="G17" s="247">
        <v>7.7</v>
      </c>
      <c r="H17" s="247">
        <v>6.7</v>
      </c>
      <c r="I17" s="247">
        <v>6.3</v>
      </c>
      <c r="J17" s="247">
        <v>7.1</v>
      </c>
      <c r="K17" s="247">
        <v>6.9</v>
      </c>
      <c r="L17" s="247">
        <v>6.9</v>
      </c>
      <c r="M17" s="247">
        <v>4.7</v>
      </c>
      <c r="N17" s="247">
        <v>4.5999999999999996</v>
      </c>
      <c r="O17" s="247">
        <v>5</v>
      </c>
      <c r="P17" s="247">
        <v>3.9</v>
      </c>
      <c r="Q17" s="247">
        <v>1.2</v>
      </c>
      <c r="R17" s="247">
        <v>10.8</v>
      </c>
      <c r="S17" s="247">
        <v>9.1999999999999993</v>
      </c>
      <c r="T17" s="247">
        <v>9.1</v>
      </c>
      <c r="U17" s="247">
        <v>8.1999999999999993</v>
      </c>
      <c r="V17" s="247">
        <v>8.8000000000000007</v>
      </c>
      <c r="W17" s="247">
        <v>6.7</v>
      </c>
      <c r="X17" s="247">
        <v>5.8</v>
      </c>
      <c r="Y17" s="247">
        <v>6.9</v>
      </c>
      <c r="Z17" s="247">
        <v>3.7</v>
      </c>
      <c r="AA17" s="247">
        <v>10</v>
      </c>
      <c r="AB17" s="247">
        <v>9.1</v>
      </c>
      <c r="AC17" s="247">
        <v>8.3000000000000007</v>
      </c>
      <c r="AD17" s="512">
        <v>8.4</v>
      </c>
      <c r="AE17" s="512">
        <v>9</v>
      </c>
      <c r="AF17" s="512">
        <v>9.1999999999999993</v>
      </c>
      <c r="AG17" s="512">
        <v>8.3000000000000007</v>
      </c>
      <c r="AH17" s="201">
        <v>7.9</v>
      </c>
      <c r="AI17" s="200">
        <v>7.7</v>
      </c>
      <c r="AJ17" s="200">
        <v>7.2</v>
      </c>
      <c r="AK17" s="200">
        <v>6</v>
      </c>
      <c r="AL17" s="200">
        <v>7</v>
      </c>
      <c r="AM17" s="200">
        <v>9.1999999999999993</v>
      </c>
      <c r="AN17" s="200">
        <v>8.4</v>
      </c>
      <c r="AO17" s="200">
        <v>7.6</v>
      </c>
      <c r="AP17" s="200">
        <v>5.5</v>
      </c>
      <c r="AQ17" s="200">
        <v>8.6999999999999993</v>
      </c>
      <c r="AR17" s="200">
        <v>7.5</v>
      </c>
      <c r="AS17" s="200">
        <v>5.0999999999999996</v>
      </c>
      <c r="AT17" s="200">
        <v>3.2</v>
      </c>
      <c r="AU17" s="200">
        <v>6.4</v>
      </c>
      <c r="AV17" s="200">
        <v>3.9</v>
      </c>
      <c r="AW17" s="200">
        <v>0.9</v>
      </c>
      <c r="AX17" s="200">
        <v>0.2</v>
      </c>
      <c r="AY17" s="201">
        <v>4.3</v>
      </c>
      <c r="AZ17" s="200">
        <v>2.4</v>
      </c>
      <c r="BA17" s="201">
        <v>-0.8</v>
      </c>
      <c r="BB17" s="201">
        <v>4.4000000000000004</v>
      </c>
      <c r="BC17" s="201">
        <v>-2.9</v>
      </c>
      <c r="BD17" s="201">
        <v>-6.1</v>
      </c>
      <c r="BE17" s="201">
        <v>-10.5</v>
      </c>
      <c r="BF17" s="201">
        <v>-10.4</v>
      </c>
      <c r="BG17" s="201">
        <v>-5.0999999999999996</v>
      </c>
      <c r="BH17" s="201">
        <v>-5.6</v>
      </c>
      <c r="BI17" s="201">
        <v>-8.1</v>
      </c>
      <c r="BJ17" s="201">
        <v>-8.1999999999999993</v>
      </c>
    </row>
    <row r="18" spans="1:62">
      <c r="A18" s="60"/>
      <c r="B18" s="61"/>
      <c r="C18" s="61"/>
      <c r="D18" s="61"/>
      <c r="E18" s="61"/>
      <c r="F18" s="61"/>
      <c r="G18" s="61"/>
      <c r="H18" s="61"/>
      <c r="I18" s="61"/>
      <c r="J18" s="61"/>
      <c r="K18" s="61"/>
      <c r="L18" s="61"/>
      <c r="M18" s="61"/>
      <c r="N18" s="61"/>
      <c r="O18" s="61"/>
      <c r="P18" s="61"/>
      <c r="Q18" s="61"/>
      <c r="R18" s="61"/>
      <c r="S18" s="247"/>
      <c r="T18" s="247"/>
      <c r="U18" s="247"/>
      <c r="V18" s="247"/>
      <c r="W18" s="247"/>
      <c r="X18" s="247"/>
      <c r="Y18" s="247"/>
      <c r="Z18" s="247"/>
      <c r="AA18" s="61"/>
      <c r="AB18" s="61"/>
      <c r="AC18" s="61"/>
      <c r="AD18" s="424"/>
      <c r="AE18" s="424"/>
      <c r="AF18" s="424"/>
      <c r="AG18" s="424"/>
      <c r="AH18" s="60"/>
      <c r="AI18" s="60"/>
      <c r="AM18" s="60"/>
      <c r="AN18" s="60"/>
      <c r="AO18" s="60"/>
      <c r="AP18" s="60"/>
      <c r="AQ18" s="60"/>
      <c r="AR18" s="60"/>
      <c r="AS18" s="60"/>
      <c r="AT18" s="60"/>
      <c r="AU18" s="60"/>
      <c r="AV18" s="60"/>
      <c r="AW18" s="60"/>
      <c r="AX18" s="60"/>
      <c r="AY18" s="60"/>
      <c r="AZ18" s="60"/>
      <c r="BA18" s="60"/>
      <c r="BB18" s="60"/>
      <c r="BC18" s="60"/>
      <c r="BD18" s="254"/>
      <c r="BE18" s="254"/>
      <c r="BF18" s="254"/>
      <c r="BG18" s="254"/>
      <c r="BH18" s="254"/>
      <c r="BI18" s="256"/>
      <c r="BJ18" s="254"/>
    </row>
    <row r="19" spans="1:62">
      <c r="A19" s="104" t="s">
        <v>133</v>
      </c>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424"/>
      <c r="AE19" s="424"/>
      <c r="AF19" s="424"/>
      <c r="AG19" s="424"/>
      <c r="AH19" s="60"/>
      <c r="AI19" s="60"/>
      <c r="AM19" s="60"/>
      <c r="AN19" s="60"/>
      <c r="AO19" s="60"/>
      <c r="AP19" s="60"/>
      <c r="AQ19" s="60"/>
      <c r="AR19" s="60"/>
      <c r="AS19" s="60"/>
      <c r="AT19" s="60"/>
      <c r="AU19" s="60"/>
      <c r="AV19" s="60"/>
      <c r="AW19" s="60"/>
      <c r="AX19" s="60"/>
      <c r="AY19" s="60"/>
      <c r="AZ19" s="60"/>
      <c r="BA19" s="60"/>
      <c r="BB19" s="60"/>
      <c r="BC19" s="60"/>
      <c r="BD19" s="254"/>
      <c r="BE19" s="254"/>
      <c r="BF19" s="254"/>
      <c r="BG19" s="254"/>
      <c r="BH19" s="254"/>
      <c r="BI19" s="256"/>
      <c r="BJ19" s="254"/>
    </row>
    <row r="20" spans="1:62">
      <c r="A20" s="251" t="s">
        <v>134</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424"/>
      <c r="AE20" s="424"/>
      <c r="AF20" s="424"/>
      <c r="AG20" s="424"/>
      <c r="AH20" s="60"/>
      <c r="AI20" s="60"/>
      <c r="AM20" s="60"/>
      <c r="AN20" s="60"/>
      <c r="AO20" s="60"/>
      <c r="AP20" s="60"/>
      <c r="AQ20" s="60"/>
      <c r="AR20" s="60"/>
      <c r="AS20" s="60"/>
      <c r="AT20" s="60"/>
      <c r="AU20" s="60"/>
      <c r="AV20" s="60"/>
      <c r="AW20" s="60"/>
      <c r="AX20" s="60"/>
      <c r="AY20" s="60"/>
      <c r="AZ20" s="60"/>
      <c r="BA20" s="60"/>
      <c r="BB20" s="60"/>
      <c r="BC20" s="60"/>
      <c r="BD20" s="254"/>
      <c r="BE20" s="254"/>
      <c r="BF20" s="254"/>
      <c r="BG20" s="254"/>
      <c r="BH20" s="254"/>
      <c r="BI20" s="256"/>
      <c r="BJ20" s="254"/>
    </row>
    <row r="21" spans="1:62">
      <c r="A21" s="61" t="s">
        <v>56</v>
      </c>
      <c r="B21" s="53">
        <v>1436</v>
      </c>
      <c r="C21" s="53">
        <v>5972</v>
      </c>
      <c r="D21" s="53">
        <v>4390</v>
      </c>
      <c r="E21" s="53">
        <v>2865</v>
      </c>
      <c r="F21" s="53">
        <v>1433</v>
      </c>
      <c r="G21" s="53">
        <v>6219</v>
      </c>
      <c r="H21" s="53">
        <v>4588</v>
      </c>
      <c r="I21" s="53">
        <v>3000</v>
      </c>
      <c r="J21" s="53">
        <v>1513</v>
      </c>
      <c r="K21" s="53">
        <v>6153</v>
      </c>
      <c r="L21" s="53">
        <v>4532</v>
      </c>
      <c r="M21" s="53">
        <v>2912</v>
      </c>
      <c r="N21" s="53">
        <v>1448</v>
      </c>
      <c r="O21" s="53">
        <v>5169</v>
      </c>
      <c r="P21" s="53">
        <v>3745</v>
      </c>
      <c r="Q21" s="53">
        <v>2373</v>
      </c>
      <c r="R21" s="53">
        <v>1160</v>
      </c>
      <c r="S21" s="53">
        <v>4686</v>
      </c>
      <c r="T21" s="53">
        <v>3402</v>
      </c>
      <c r="U21" s="53">
        <v>2198</v>
      </c>
      <c r="V21" s="53">
        <v>1101</v>
      </c>
      <c r="W21" s="204">
        <v>4527</v>
      </c>
      <c r="X21" s="204">
        <v>3348</v>
      </c>
      <c r="Y21" s="204">
        <v>2170</v>
      </c>
      <c r="Z21" s="204">
        <v>1118</v>
      </c>
      <c r="AA21" s="204">
        <v>4709</v>
      </c>
      <c r="AB21" s="204">
        <v>3448</v>
      </c>
      <c r="AC21" s="204">
        <v>2261</v>
      </c>
      <c r="AD21" s="204">
        <v>1131</v>
      </c>
      <c r="AE21" s="139" t="s">
        <v>79</v>
      </c>
      <c r="AF21" s="139" t="s">
        <v>79</v>
      </c>
      <c r="AG21" s="139" t="s">
        <v>79</v>
      </c>
      <c r="AH21" s="139" t="s">
        <v>79</v>
      </c>
      <c r="AI21" s="139" t="s">
        <v>79</v>
      </c>
      <c r="AJ21" s="139" t="s">
        <v>79</v>
      </c>
      <c r="AK21" s="139" t="s">
        <v>79</v>
      </c>
      <c r="AL21" s="139" t="s">
        <v>79</v>
      </c>
      <c r="AM21" s="139" t="s">
        <v>79</v>
      </c>
      <c r="AN21" s="139" t="s">
        <v>79</v>
      </c>
      <c r="AO21" s="139" t="s">
        <v>79</v>
      </c>
      <c r="AP21" s="139" t="s">
        <v>79</v>
      </c>
      <c r="AQ21" s="139" t="s">
        <v>79</v>
      </c>
      <c r="AR21" s="139" t="s">
        <v>79</v>
      </c>
      <c r="AS21" s="139" t="s">
        <v>79</v>
      </c>
      <c r="AT21" s="139" t="s">
        <v>79</v>
      </c>
      <c r="AU21" s="139" t="s">
        <v>79</v>
      </c>
      <c r="AV21" s="139" t="s">
        <v>79</v>
      </c>
      <c r="AW21" s="139" t="s">
        <v>79</v>
      </c>
      <c r="AX21" s="139" t="s">
        <v>79</v>
      </c>
      <c r="AY21" s="139" t="s">
        <v>79</v>
      </c>
      <c r="AZ21" s="139" t="s">
        <v>79</v>
      </c>
      <c r="BA21" s="139" t="s">
        <v>79</v>
      </c>
      <c r="BB21" s="139" t="s">
        <v>79</v>
      </c>
      <c r="BC21" s="139" t="s">
        <v>79</v>
      </c>
      <c r="BD21" s="139" t="s">
        <v>79</v>
      </c>
      <c r="BE21" s="139" t="s">
        <v>79</v>
      </c>
      <c r="BF21" s="139" t="s">
        <v>79</v>
      </c>
      <c r="BG21" s="139" t="s">
        <v>79</v>
      </c>
      <c r="BH21" s="139" t="s">
        <v>79</v>
      </c>
      <c r="BI21" s="139" t="s">
        <v>79</v>
      </c>
      <c r="BJ21" s="139" t="s">
        <v>79</v>
      </c>
    </row>
    <row r="22" spans="1:62">
      <c r="A22" s="60" t="s">
        <v>127</v>
      </c>
      <c r="B22" s="53">
        <v>192</v>
      </c>
      <c r="C22" s="53">
        <v>799</v>
      </c>
      <c r="D22" s="53">
        <v>545</v>
      </c>
      <c r="E22" s="53">
        <v>348</v>
      </c>
      <c r="F22" s="53">
        <v>167</v>
      </c>
      <c r="G22" s="53">
        <v>740</v>
      </c>
      <c r="H22" s="53">
        <v>526</v>
      </c>
      <c r="I22" s="53">
        <v>335</v>
      </c>
      <c r="J22" s="53">
        <v>152</v>
      </c>
      <c r="K22" s="53">
        <v>786</v>
      </c>
      <c r="L22" s="53">
        <v>586</v>
      </c>
      <c r="M22" s="53">
        <v>370</v>
      </c>
      <c r="N22" s="53">
        <v>184</v>
      </c>
      <c r="O22" s="53">
        <v>669</v>
      </c>
      <c r="P22" s="53">
        <v>489</v>
      </c>
      <c r="Q22" s="53">
        <v>303</v>
      </c>
      <c r="R22" s="53">
        <v>149</v>
      </c>
      <c r="S22" s="53">
        <v>577</v>
      </c>
      <c r="T22" s="53">
        <v>425</v>
      </c>
      <c r="U22" s="53">
        <v>254</v>
      </c>
      <c r="V22" s="53">
        <v>131</v>
      </c>
      <c r="W22" s="61">
        <v>649</v>
      </c>
      <c r="X22" s="61">
        <v>485</v>
      </c>
      <c r="Y22" s="61">
        <v>336</v>
      </c>
      <c r="Z22" s="61">
        <v>171</v>
      </c>
      <c r="AA22" s="61">
        <v>730</v>
      </c>
      <c r="AB22" s="61">
        <v>523</v>
      </c>
      <c r="AC22" s="61">
        <v>334</v>
      </c>
      <c r="AD22" s="61">
        <v>167</v>
      </c>
      <c r="AE22" s="139" t="s">
        <v>79</v>
      </c>
      <c r="AF22" s="139" t="s">
        <v>79</v>
      </c>
      <c r="AG22" s="139" t="s">
        <v>79</v>
      </c>
      <c r="AH22" s="139" t="s">
        <v>79</v>
      </c>
      <c r="AI22" s="139" t="s">
        <v>79</v>
      </c>
      <c r="AJ22" s="139" t="s">
        <v>79</v>
      </c>
      <c r="AK22" s="139" t="s">
        <v>79</v>
      </c>
      <c r="AL22" s="139" t="s">
        <v>79</v>
      </c>
      <c r="AM22" s="139" t="s">
        <v>79</v>
      </c>
      <c r="AN22" s="139" t="s">
        <v>79</v>
      </c>
      <c r="AO22" s="139" t="s">
        <v>79</v>
      </c>
      <c r="AP22" s="139" t="s">
        <v>79</v>
      </c>
      <c r="AQ22" s="139" t="s">
        <v>79</v>
      </c>
      <c r="AR22" s="139" t="s">
        <v>79</v>
      </c>
      <c r="AS22" s="139" t="s">
        <v>79</v>
      </c>
      <c r="AT22" s="139" t="s">
        <v>79</v>
      </c>
      <c r="AU22" s="139" t="s">
        <v>79</v>
      </c>
      <c r="AV22" s="139" t="s">
        <v>79</v>
      </c>
      <c r="AW22" s="139" t="s">
        <v>79</v>
      </c>
      <c r="AX22" s="139" t="s">
        <v>79</v>
      </c>
      <c r="AY22" s="139" t="s">
        <v>79</v>
      </c>
      <c r="AZ22" s="139" t="s">
        <v>79</v>
      </c>
      <c r="BA22" s="139" t="s">
        <v>79</v>
      </c>
      <c r="BB22" s="139" t="s">
        <v>79</v>
      </c>
      <c r="BC22" s="139" t="s">
        <v>79</v>
      </c>
      <c r="BD22" s="139" t="s">
        <v>79</v>
      </c>
      <c r="BE22" s="139" t="s">
        <v>79</v>
      </c>
      <c r="BF22" s="139" t="s">
        <v>79</v>
      </c>
      <c r="BG22" s="139" t="s">
        <v>79</v>
      </c>
      <c r="BH22" s="139" t="s">
        <v>79</v>
      </c>
      <c r="BI22" s="139" t="s">
        <v>79</v>
      </c>
      <c r="BJ22" s="139" t="s">
        <v>79</v>
      </c>
    </row>
    <row r="23" spans="1:62">
      <c r="A23" s="60" t="s">
        <v>128</v>
      </c>
      <c r="B23" s="247">
        <v>13.4</v>
      </c>
      <c r="C23" s="247">
        <v>13.4</v>
      </c>
      <c r="D23" s="247">
        <v>12.4</v>
      </c>
      <c r="E23" s="247">
        <v>12.1</v>
      </c>
      <c r="F23" s="247">
        <v>11.7</v>
      </c>
      <c r="G23" s="247">
        <v>11.9</v>
      </c>
      <c r="H23" s="247">
        <v>11.5</v>
      </c>
      <c r="I23" s="247">
        <v>11.2</v>
      </c>
      <c r="J23" s="247">
        <v>10</v>
      </c>
      <c r="K23" s="247">
        <v>12.8</v>
      </c>
      <c r="L23" s="247">
        <v>12.9</v>
      </c>
      <c r="M23" s="247">
        <v>12.7</v>
      </c>
      <c r="N23" s="247">
        <v>12.7</v>
      </c>
      <c r="O23" s="247">
        <v>12.9</v>
      </c>
      <c r="P23" s="247">
        <v>13.1</v>
      </c>
      <c r="Q23" s="247">
        <v>12.8</v>
      </c>
      <c r="R23" s="247">
        <v>12.8</v>
      </c>
      <c r="S23" s="247">
        <v>12.3</v>
      </c>
      <c r="T23" s="247">
        <v>12.5</v>
      </c>
      <c r="U23" s="247">
        <v>11.6</v>
      </c>
      <c r="V23" s="247">
        <v>11.9</v>
      </c>
      <c r="W23" s="247">
        <v>14.3</v>
      </c>
      <c r="X23" s="247">
        <v>14.5</v>
      </c>
      <c r="Y23" s="247">
        <v>15.5</v>
      </c>
      <c r="Z23" s="247">
        <v>15.3</v>
      </c>
      <c r="AA23" s="247">
        <v>15.5</v>
      </c>
      <c r="AB23" s="247">
        <v>15.2</v>
      </c>
      <c r="AC23" s="247">
        <v>14.8</v>
      </c>
      <c r="AD23" s="247">
        <v>14.8</v>
      </c>
      <c r="AE23" s="139" t="s">
        <v>79</v>
      </c>
      <c r="AF23" s="139" t="s">
        <v>79</v>
      </c>
      <c r="AG23" s="139" t="s">
        <v>79</v>
      </c>
      <c r="AH23" s="139" t="s">
        <v>79</v>
      </c>
      <c r="AI23" s="139" t="s">
        <v>79</v>
      </c>
      <c r="AJ23" s="139" t="s">
        <v>79</v>
      </c>
      <c r="AK23" s="139" t="s">
        <v>79</v>
      </c>
      <c r="AL23" s="139" t="s">
        <v>79</v>
      </c>
      <c r="AM23" s="139" t="s">
        <v>79</v>
      </c>
      <c r="AN23" s="139" t="s">
        <v>79</v>
      </c>
      <c r="AO23" s="139" t="s">
        <v>79</v>
      </c>
      <c r="AP23" s="139" t="s">
        <v>79</v>
      </c>
      <c r="AQ23" s="139" t="s">
        <v>79</v>
      </c>
      <c r="AR23" s="139" t="s">
        <v>79</v>
      </c>
      <c r="AS23" s="139" t="s">
        <v>79</v>
      </c>
      <c r="AT23" s="139" t="s">
        <v>79</v>
      </c>
      <c r="AU23" s="139" t="s">
        <v>79</v>
      </c>
      <c r="AV23" s="139" t="s">
        <v>79</v>
      </c>
      <c r="AW23" s="139" t="s">
        <v>79</v>
      </c>
      <c r="AX23" s="139" t="s">
        <v>79</v>
      </c>
      <c r="AY23" s="139" t="s">
        <v>79</v>
      </c>
      <c r="AZ23" s="139" t="s">
        <v>79</v>
      </c>
      <c r="BA23" s="139" t="s">
        <v>79</v>
      </c>
      <c r="BB23" s="139" t="s">
        <v>79</v>
      </c>
      <c r="BC23" s="139" t="s">
        <v>79</v>
      </c>
      <c r="BD23" s="139" t="s">
        <v>79</v>
      </c>
      <c r="BE23" s="139" t="s">
        <v>79</v>
      </c>
      <c r="BF23" s="139" t="s">
        <v>79</v>
      </c>
      <c r="BG23" s="139" t="s">
        <v>79</v>
      </c>
      <c r="BH23" s="139" t="s">
        <v>79</v>
      </c>
      <c r="BI23" s="139" t="s">
        <v>79</v>
      </c>
      <c r="BJ23" s="139" t="s">
        <v>79</v>
      </c>
    </row>
    <row r="24" spans="1:62">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4"/>
      <c r="AM24" s="4"/>
      <c r="AN24" s="4"/>
      <c r="AO24" s="4"/>
      <c r="AP24" s="61"/>
      <c r="AQ24" s="61"/>
      <c r="AR24" s="61"/>
      <c r="AS24" s="61"/>
      <c r="AT24" s="61"/>
      <c r="AU24" s="61"/>
      <c r="AV24" s="61"/>
      <c r="AW24" s="61"/>
      <c r="AX24" s="61"/>
      <c r="AY24" s="61"/>
      <c r="AZ24" s="61"/>
      <c r="BA24" s="204"/>
      <c r="BB24" s="204"/>
      <c r="BC24" s="204"/>
      <c r="BD24" s="204"/>
      <c r="BE24" s="204"/>
      <c r="BF24" s="204"/>
      <c r="BG24" s="204"/>
      <c r="BH24" s="204"/>
      <c r="BI24" s="204"/>
      <c r="BJ24" s="204"/>
    </row>
    <row r="25" spans="1:62">
      <c r="A25" s="251" t="s">
        <v>135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4"/>
      <c r="AM25" s="4"/>
      <c r="AN25" s="4"/>
      <c r="AO25" s="4"/>
      <c r="AP25" s="61"/>
      <c r="AQ25" s="61"/>
      <c r="AR25" s="61"/>
      <c r="AS25" s="61"/>
      <c r="AT25" s="61"/>
      <c r="AU25" s="61"/>
      <c r="AV25" s="61"/>
      <c r="AW25" s="61"/>
      <c r="AX25" s="61"/>
      <c r="AY25" s="61"/>
      <c r="AZ25" s="61"/>
      <c r="BA25" s="204"/>
      <c r="BB25" s="204"/>
      <c r="BC25" s="204"/>
      <c r="BD25" s="204"/>
      <c r="BE25" s="204"/>
      <c r="BF25" s="204"/>
      <c r="BG25" s="204"/>
      <c r="BH25" s="204"/>
      <c r="BI25" s="204"/>
      <c r="BJ25" s="204"/>
    </row>
    <row r="26" spans="1:62">
      <c r="A26" s="61" t="s">
        <v>56</v>
      </c>
      <c r="B26" s="204">
        <v>676</v>
      </c>
      <c r="C26" s="204">
        <v>2553</v>
      </c>
      <c r="D26" s="204">
        <v>1904</v>
      </c>
      <c r="E26" s="204">
        <v>1252</v>
      </c>
      <c r="F26" s="204">
        <v>606</v>
      </c>
      <c r="G26" s="204">
        <v>2394</v>
      </c>
      <c r="H26" s="204">
        <v>1740</v>
      </c>
      <c r="I26" s="204">
        <v>1132</v>
      </c>
      <c r="J26" s="204">
        <v>581</v>
      </c>
      <c r="K26" s="204">
        <v>2148</v>
      </c>
      <c r="L26" s="204">
        <v>1587</v>
      </c>
      <c r="M26" s="204">
        <v>1059</v>
      </c>
      <c r="N26" s="204">
        <v>525</v>
      </c>
      <c r="O26" s="204">
        <v>1700</v>
      </c>
      <c r="P26" s="204">
        <v>1219</v>
      </c>
      <c r="Q26" s="204">
        <v>793</v>
      </c>
      <c r="R26" s="204">
        <v>380</v>
      </c>
      <c r="S26" s="204">
        <v>1360</v>
      </c>
      <c r="T26" s="204">
        <v>982</v>
      </c>
      <c r="U26" s="204">
        <v>620</v>
      </c>
      <c r="V26" s="204">
        <v>297</v>
      </c>
      <c r="W26" s="204">
        <v>1168</v>
      </c>
      <c r="X26" s="204">
        <v>881</v>
      </c>
      <c r="Y26" s="204">
        <v>585</v>
      </c>
      <c r="Z26" s="204">
        <v>400</v>
      </c>
      <c r="AA26" s="204">
        <v>1784</v>
      </c>
      <c r="AB26" s="204">
        <v>1323</v>
      </c>
      <c r="AC26" s="204">
        <v>881</v>
      </c>
      <c r="AD26" s="204">
        <v>428</v>
      </c>
      <c r="AE26" s="139" t="s">
        <v>79</v>
      </c>
      <c r="AF26" s="139" t="s">
        <v>79</v>
      </c>
      <c r="AG26" s="139" t="s">
        <v>79</v>
      </c>
      <c r="AH26" s="139" t="s">
        <v>79</v>
      </c>
      <c r="AI26" s="139" t="s">
        <v>79</v>
      </c>
      <c r="AJ26" s="139" t="s">
        <v>79</v>
      </c>
      <c r="AK26" s="139" t="s">
        <v>79</v>
      </c>
      <c r="AL26" s="139" t="s">
        <v>79</v>
      </c>
      <c r="AM26" s="139" t="s">
        <v>79</v>
      </c>
      <c r="AN26" s="139" t="s">
        <v>79</v>
      </c>
      <c r="AO26" s="139" t="s">
        <v>79</v>
      </c>
      <c r="AP26" s="139" t="s">
        <v>79</v>
      </c>
      <c r="AQ26" s="139" t="s">
        <v>79</v>
      </c>
      <c r="AR26" s="139" t="s">
        <v>79</v>
      </c>
      <c r="AS26" s="139" t="s">
        <v>79</v>
      </c>
      <c r="AT26" s="139" t="s">
        <v>79</v>
      </c>
      <c r="AU26" s="139" t="s">
        <v>79</v>
      </c>
      <c r="AV26" s="139" t="s">
        <v>79</v>
      </c>
      <c r="AW26" s="139" t="s">
        <v>79</v>
      </c>
      <c r="AX26" s="139" t="s">
        <v>79</v>
      </c>
      <c r="AY26" s="139" t="s">
        <v>79</v>
      </c>
      <c r="AZ26" s="139" t="s">
        <v>79</v>
      </c>
      <c r="BA26" s="139" t="s">
        <v>79</v>
      </c>
      <c r="BB26" s="139" t="s">
        <v>79</v>
      </c>
      <c r="BC26" s="139" t="s">
        <v>79</v>
      </c>
      <c r="BD26" s="139" t="s">
        <v>79</v>
      </c>
      <c r="BE26" s="139" t="s">
        <v>79</v>
      </c>
      <c r="BF26" s="139" t="s">
        <v>79</v>
      </c>
      <c r="BG26" s="139" t="s">
        <v>79</v>
      </c>
      <c r="BH26" s="139" t="s">
        <v>79</v>
      </c>
      <c r="BI26" s="139" t="s">
        <v>79</v>
      </c>
      <c r="BJ26" s="139" t="s">
        <v>79</v>
      </c>
    </row>
    <row r="27" spans="1:62">
      <c r="A27" s="60" t="s">
        <v>78</v>
      </c>
      <c r="B27" s="204">
        <v>81</v>
      </c>
      <c r="C27" s="204">
        <v>234</v>
      </c>
      <c r="D27" s="204">
        <v>179</v>
      </c>
      <c r="E27" s="204">
        <v>117</v>
      </c>
      <c r="F27" s="204">
        <v>58</v>
      </c>
      <c r="G27" s="204">
        <v>170</v>
      </c>
      <c r="H27" s="204">
        <v>126</v>
      </c>
      <c r="I27" s="204">
        <v>79</v>
      </c>
      <c r="J27" s="204">
        <v>40</v>
      </c>
      <c r="K27" s="204">
        <v>13</v>
      </c>
      <c r="L27" s="204">
        <v>13</v>
      </c>
      <c r="M27" s="204">
        <v>21</v>
      </c>
      <c r="N27" s="204">
        <v>16</v>
      </c>
      <c r="O27" s="204">
        <v>22</v>
      </c>
      <c r="P27" s="204">
        <v>19</v>
      </c>
      <c r="Q27" s="204">
        <v>17</v>
      </c>
      <c r="R27" s="204">
        <v>9</v>
      </c>
      <c r="S27" s="204">
        <v>-6</v>
      </c>
      <c r="T27" s="204">
        <v>-11</v>
      </c>
      <c r="U27" s="204">
        <v>-20</v>
      </c>
      <c r="V27" s="204">
        <v>-24</v>
      </c>
      <c r="W27" s="204">
        <v>-154</v>
      </c>
      <c r="X27" s="204">
        <v>-106</v>
      </c>
      <c r="Y27" s="204">
        <v>-82</v>
      </c>
      <c r="Z27" s="204">
        <v>-23</v>
      </c>
      <c r="AA27" s="204">
        <v>13</v>
      </c>
      <c r="AB27" s="204">
        <v>4</v>
      </c>
      <c r="AC27" s="204">
        <v>-7</v>
      </c>
      <c r="AD27" s="204">
        <v>-1</v>
      </c>
      <c r="AE27" s="139" t="s">
        <v>79</v>
      </c>
      <c r="AF27" s="139" t="s">
        <v>79</v>
      </c>
      <c r="AG27" s="139" t="s">
        <v>79</v>
      </c>
      <c r="AH27" s="139" t="s">
        <v>79</v>
      </c>
      <c r="AI27" s="139" t="s">
        <v>79</v>
      </c>
      <c r="AJ27" s="139" t="s">
        <v>79</v>
      </c>
      <c r="AK27" s="139" t="s">
        <v>79</v>
      </c>
      <c r="AL27" s="139" t="s">
        <v>79</v>
      </c>
      <c r="AM27" s="139" t="s">
        <v>79</v>
      </c>
      <c r="AN27" s="139" t="s">
        <v>79</v>
      </c>
      <c r="AO27" s="139" t="s">
        <v>79</v>
      </c>
      <c r="AP27" s="139" t="s">
        <v>79</v>
      </c>
      <c r="AQ27" s="139" t="s">
        <v>79</v>
      </c>
      <c r="AR27" s="139" t="s">
        <v>79</v>
      </c>
      <c r="AS27" s="139" t="s">
        <v>79</v>
      </c>
      <c r="AT27" s="139" t="s">
        <v>79</v>
      </c>
      <c r="AU27" s="139" t="s">
        <v>79</v>
      </c>
      <c r="AV27" s="139" t="s">
        <v>79</v>
      </c>
      <c r="AW27" s="139" t="s">
        <v>79</v>
      </c>
      <c r="AX27" s="139" t="s">
        <v>79</v>
      </c>
      <c r="AY27" s="139" t="s">
        <v>79</v>
      </c>
      <c r="AZ27" s="139" t="s">
        <v>79</v>
      </c>
      <c r="BA27" s="139" t="s">
        <v>79</v>
      </c>
      <c r="BB27" s="139" t="s">
        <v>79</v>
      </c>
      <c r="BC27" s="139" t="s">
        <v>79</v>
      </c>
      <c r="BD27" s="139" t="s">
        <v>79</v>
      </c>
      <c r="BE27" s="139" t="s">
        <v>79</v>
      </c>
      <c r="BF27" s="139" t="s">
        <v>79</v>
      </c>
      <c r="BG27" s="139" t="s">
        <v>79</v>
      </c>
      <c r="BH27" s="139" t="s">
        <v>79</v>
      </c>
      <c r="BI27" s="139" t="s">
        <v>79</v>
      </c>
      <c r="BJ27" s="139" t="s">
        <v>79</v>
      </c>
    </row>
    <row r="28" spans="1:62">
      <c r="A28" s="60" t="s">
        <v>136</v>
      </c>
      <c r="B28" s="247">
        <v>12</v>
      </c>
      <c r="C28" s="247">
        <v>9.1999999999999993</v>
      </c>
      <c r="D28" s="247">
        <v>9.4</v>
      </c>
      <c r="E28" s="247">
        <v>9.3000000000000007</v>
      </c>
      <c r="F28" s="247">
        <v>9.6</v>
      </c>
      <c r="G28" s="247">
        <v>7.1</v>
      </c>
      <c r="H28" s="247">
        <v>7.2</v>
      </c>
      <c r="I28" s="247">
        <v>7</v>
      </c>
      <c r="J28" s="247">
        <v>6.9</v>
      </c>
      <c r="K28" s="247">
        <v>0.6</v>
      </c>
      <c r="L28" s="247">
        <v>0.8</v>
      </c>
      <c r="M28" s="247">
        <v>2</v>
      </c>
      <c r="N28" s="247">
        <v>3</v>
      </c>
      <c r="O28" s="247">
        <v>1.3</v>
      </c>
      <c r="P28" s="247">
        <v>1.6</v>
      </c>
      <c r="Q28" s="247">
        <v>2.1</v>
      </c>
      <c r="R28" s="247">
        <v>2.4</v>
      </c>
      <c r="S28" s="247">
        <v>-0.4</v>
      </c>
      <c r="T28" s="247">
        <v>-1.1000000000000001</v>
      </c>
      <c r="U28" s="247">
        <v>-3.2</v>
      </c>
      <c r="V28" s="247">
        <v>-8.1</v>
      </c>
      <c r="W28" s="247">
        <v>-13.2</v>
      </c>
      <c r="X28" s="247">
        <v>-12</v>
      </c>
      <c r="Y28" s="247">
        <v>-14</v>
      </c>
      <c r="Z28" s="247">
        <v>-5.8</v>
      </c>
      <c r="AA28" s="247">
        <v>0.7</v>
      </c>
      <c r="AB28" s="247">
        <v>0.3</v>
      </c>
      <c r="AC28" s="247">
        <v>-0.8</v>
      </c>
      <c r="AD28" s="247">
        <v>-0.2</v>
      </c>
      <c r="AE28" s="139" t="s">
        <v>79</v>
      </c>
      <c r="AF28" s="139" t="s">
        <v>79</v>
      </c>
      <c r="AG28" s="139" t="s">
        <v>79</v>
      </c>
      <c r="AH28" s="139" t="s">
        <v>79</v>
      </c>
      <c r="AI28" s="139" t="s">
        <v>79</v>
      </c>
      <c r="AJ28" s="139" t="s">
        <v>79</v>
      </c>
      <c r="AK28" s="139" t="s">
        <v>79</v>
      </c>
      <c r="AL28" s="139" t="s">
        <v>79</v>
      </c>
      <c r="AM28" s="139" t="s">
        <v>79</v>
      </c>
      <c r="AN28" s="139" t="s">
        <v>79</v>
      </c>
      <c r="AO28" s="139" t="s">
        <v>79</v>
      </c>
      <c r="AP28" s="139" t="s">
        <v>79</v>
      </c>
      <c r="AQ28" s="139" t="s">
        <v>79</v>
      </c>
      <c r="AR28" s="139" t="s">
        <v>79</v>
      </c>
      <c r="AS28" s="139" t="s">
        <v>79</v>
      </c>
      <c r="AT28" s="139" t="s">
        <v>79</v>
      </c>
      <c r="AU28" s="139" t="s">
        <v>79</v>
      </c>
      <c r="AV28" s="139" t="s">
        <v>79</v>
      </c>
      <c r="AW28" s="139" t="s">
        <v>79</v>
      </c>
      <c r="AX28" s="139" t="s">
        <v>79</v>
      </c>
      <c r="AY28" s="139" t="s">
        <v>79</v>
      </c>
      <c r="AZ28" s="139" t="s">
        <v>79</v>
      </c>
      <c r="BA28" s="139" t="s">
        <v>79</v>
      </c>
      <c r="BB28" s="139" t="s">
        <v>79</v>
      </c>
      <c r="BC28" s="139" t="s">
        <v>79</v>
      </c>
      <c r="BD28" s="139" t="s">
        <v>79</v>
      </c>
      <c r="BE28" s="139" t="s">
        <v>79</v>
      </c>
      <c r="BF28" s="139" t="s">
        <v>79</v>
      </c>
      <c r="BG28" s="139" t="s">
        <v>79</v>
      </c>
      <c r="BH28" s="139" t="s">
        <v>79</v>
      </c>
      <c r="BI28" s="139" t="s">
        <v>79</v>
      </c>
      <c r="BJ28" s="139" t="s">
        <v>79</v>
      </c>
    </row>
    <row r="29" spans="1:62">
      <c r="A29" s="60"/>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424"/>
      <c r="AE29" s="424"/>
      <c r="AF29" s="424"/>
      <c r="AG29" s="424"/>
      <c r="AH29" s="60"/>
      <c r="AI29" s="60"/>
      <c r="AM29" s="60"/>
      <c r="AN29" s="60"/>
      <c r="AO29" s="60"/>
      <c r="AP29" s="60"/>
      <c r="AQ29" s="60"/>
      <c r="AR29" s="60"/>
      <c r="AS29" s="60"/>
      <c r="AT29" s="60"/>
      <c r="AU29" s="60"/>
      <c r="AV29" s="60"/>
      <c r="AW29" s="60"/>
      <c r="AX29" s="60"/>
      <c r="AY29" s="60"/>
      <c r="AZ29" s="60"/>
      <c r="BA29" s="60"/>
      <c r="BB29" s="60"/>
      <c r="BC29" s="60"/>
      <c r="BD29" s="254"/>
      <c r="BE29" s="254"/>
      <c r="BF29" s="254"/>
      <c r="BG29" s="254"/>
      <c r="BH29" s="254"/>
      <c r="BI29" s="256"/>
      <c r="BJ29" s="254"/>
    </row>
    <row r="30" spans="1:62">
      <c r="A30" s="47" t="s">
        <v>137</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391"/>
      <c r="AE30" s="391"/>
      <c r="AF30" s="391"/>
      <c r="AG30" s="391"/>
      <c r="AH30" s="47"/>
      <c r="AI30" s="47"/>
      <c r="AJ30" s="47"/>
      <c r="AK30" s="47"/>
      <c r="AL30" s="47"/>
      <c r="AM30" s="47"/>
      <c r="AN30" s="47"/>
      <c r="AO30" s="47"/>
      <c r="AP30" s="47"/>
      <c r="AQ30" s="47"/>
      <c r="AR30" s="47"/>
      <c r="AS30" s="47"/>
      <c r="AT30" s="47"/>
      <c r="AU30" s="60"/>
      <c r="AV30" s="60"/>
      <c r="AW30" s="47"/>
      <c r="AX30" s="47"/>
      <c r="AY30" s="47"/>
      <c r="AZ30" s="47"/>
      <c r="BA30" s="47"/>
      <c r="BB30" s="47"/>
      <c r="BC30" s="47"/>
      <c r="BD30" s="254"/>
      <c r="BE30" s="254"/>
      <c r="BF30" s="254"/>
      <c r="BG30" s="254"/>
      <c r="BH30" s="254"/>
      <c r="BI30" s="256"/>
      <c r="BJ30" s="254"/>
    </row>
    <row r="31" spans="1:62">
      <c r="A31" s="60" t="s">
        <v>138</v>
      </c>
      <c r="B31" s="53">
        <v>926</v>
      </c>
      <c r="C31" s="53">
        <v>888</v>
      </c>
      <c r="D31" s="53">
        <v>1033</v>
      </c>
      <c r="E31" s="53">
        <v>1184</v>
      </c>
      <c r="F31" s="53">
        <v>937</v>
      </c>
      <c r="G31" s="53">
        <v>1017</v>
      </c>
      <c r="H31" s="53">
        <v>1062</v>
      </c>
      <c r="I31" s="53">
        <v>1087</v>
      </c>
      <c r="J31" s="53">
        <v>930</v>
      </c>
      <c r="K31" s="53">
        <v>796</v>
      </c>
      <c r="L31" s="53">
        <v>1064</v>
      </c>
      <c r="M31" s="53">
        <v>1080</v>
      </c>
      <c r="N31" s="53">
        <v>891</v>
      </c>
      <c r="O31" s="53">
        <v>701</v>
      </c>
      <c r="P31" s="53">
        <v>751</v>
      </c>
      <c r="Q31" s="53">
        <v>799</v>
      </c>
      <c r="R31" s="53">
        <v>512</v>
      </c>
      <c r="S31" s="61">
        <v>363</v>
      </c>
      <c r="T31" s="61">
        <v>525</v>
      </c>
      <c r="U31" s="61">
        <v>605</v>
      </c>
      <c r="V31" s="61">
        <v>614</v>
      </c>
      <c r="W31" s="61">
        <v>540</v>
      </c>
      <c r="X31" s="61">
        <v>705</v>
      </c>
      <c r="Y31" s="61">
        <v>848</v>
      </c>
      <c r="Z31" s="25">
        <v>713</v>
      </c>
      <c r="AA31" s="26">
        <v>589</v>
      </c>
      <c r="AB31" s="25">
        <v>659</v>
      </c>
      <c r="AC31" s="25">
        <v>660</v>
      </c>
      <c r="AD31" s="424">
        <v>453</v>
      </c>
      <c r="AE31" s="424">
        <v>402</v>
      </c>
      <c r="AF31" s="424">
        <v>478</v>
      </c>
      <c r="AG31" s="424">
        <v>505</v>
      </c>
      <c r="AH31" s="60">
        <v>458</v>
      </c>
      <c r="AI31" s="153">
        <v>232</v>
      </c>
      <c r="AJ31" s="153">
        <v>330</v>
      </c>
      <c r="AK31" s="153">
        <v>340</v>
      </c>
      <c r="AL31" s="153">
        <v>478</v>
      </c>
      <c r="AM31" s="153">
        <v>572</v>
      </c>
      <c r="AN31" s="153">
        <v>656</v>
      </c>
      <c r="AO31" s="153">
        <v>543</v>
      </c>
      <c r="AP31" s="153">
        <v>500</v>
      </c>
      <c r="AQ31" s="153">
        <v>628</v>
      </c>
      <c r="AR31" s="153">
        <v>709</v>
      </c>
      <c r="AS31" s="153">
        <v>591</v>
      </c>
      <c r="AT31" s="153">
        <v>657</v>
      </c>
      <c r="AU31" s="153">
        <v>819</v>
      </c>
      <c r="AV31" s="153">
        <v>824</v>
      </c>
      <c r="AW31" s="153">
        <v>748</v>
      </c>
      <c r="AX31" s="153">
        <v>673</v>
      </c>
      <c r="AY31" s="249">
        <v>763</v>
      </c>
      <c r="AZ31" s="153">
        <v>634</v>
      </c>
      <c r="BA31" s="249">
        <v>556</v>
      </c>
      <c r="BB31" s="249">
        <v>484</v>
      </c>
      <c r="BC31" s="249">
        <v>458</v>
      </c>
      <c r="BD31" s="249">
        <v>488</v>
      </c>
      <c r="BE31" s="249">
        <v>491</v>
      </c>
      <c r="BF31" s="249">
        <v>638</v>
      </c>
      <c r="BG31" s="249">
        <v>586</v>
      </c>
      <c r="BH31" s="249">
        <v>549</v>
      </c>
      <c r="BI31" s="249">
        <v>513</v>
      </c>
      <c r="BJ31" s="249">
        <v>547</v>
      </c>
    </row>
    <row r="32" spans="1:62">
      <c r="A32" s="60" t="s">
        <v>139</v>
      </c>
      <c r="B32" s="53">
        <v>61</v>
      </c>
      <c r="C32" s="53">
        <v>189</v>
      </c>
      <c r="D32" s="53">
        <v>146</v>
      </c>
      <c r="E32" s="53">
        <v>81</v>
      </c>
      <c r="F32" s="53">
        <v>43</v>
      </c>
      <c r="G32" s="53">
        <v>225</v>
      </c>
      <c r="H32" s="53">
        <v>159</v>
      </c>
      <c r="I32" s="53">
        <v>104</v>
      </c>
      <c r="J32" s="53">
        <v>71</v>
      </c>
      <c r="K32" s="53">
        <v>379</v>
      </c>
      <c r="L32" s="53">
        <v>252</v>
      </c>
      <c r="M32" s="53">
        <v>171</v>
      </c>
      <c r="N32" s="53">
        <v>69</v>
      </c>
      <c r="O32" s="53">
        <v>296</v>
      </c>
      <c r="P32" s="53">
        <v>209</v>
      </c>
      <c r="Q32" s="53">
        <v>134</v>
      </c>
      <c r="R32" s="53">
        <v>71</v>
      </c>
      <c r="S32" s="61">
        <v>230</v>
      </c>
      <c r="T32" s="61">
        <v>164</v>
      </c>
      <c r="U32" s="61">
        <v>106</v>
      </c>
      <c r="V32" s="61">
        <v>48</v>
      </c>
      <c r="W32" s="61">
        <v>357</v>
      </c>
      <c r="X32" s="61">
        <v>285</v>
      </c>
      <c r="Y32" s="61">
        <v>206</v>
      </c>
      <c r="Z32" s="25">
        <v>90</v>
      </c>
      <c r="AA32" s="26">
        <v>235</v>
      </c>
      <c r="AB32" s="25">
        <v>157</v>
      </c>
      <c r="AC32" s="25">
        <v>92</v>
      </c>
      <c r="AD32" s="424">
        <v>46</v>
      </c>
      <c r="AE32" s="424">
        <v>184</v>
      </c>
      <c r="AF32" s="424">
        <v>136</v>
      </c>
      <c r="AG32" s="424">
        <v>92</v>
      </c>
      <c r="AH32" s="60">
        <v>41</v>
      </c>
      <c r="AI32" s="153">
        <v>157</v>
      </c>
      <c r="AJ32" s="153">
        <v>112</v>
      </c>
      <c r="AK32" s="153">
        <v>73</v>
      </c>
      <c r="AL32" s="153">
        <v>34</v>
      </c>
      <c r="AM32" s="153">
        <v>170</v>
      </c>
      <c r="AN32" s="153">
        <v>112</v>
      </c>
      <c r="AO32" s="153">
        <v>70</v>
      </c>
      <c r="AP32" s="153">
        <v>38</v>
      </c>
      <c r="AQ32" s="153">
        <v>161</v>
      </c>
      <c r="AR32" s="153">
        <v>114</v>
      </c>
      <c r="AS32" s="153">
        <v>83</v>
      </c>
      <c r="AT32" s="153">
        <v>55</v>
      </c>
      <c r="AU32" s="153">
        <v>186</v>
      </c>
      <c r="AV32" s="153">
        <v>124</v>
      </c>
      <c r="AW32" s="153">
        <v>80</v>
      </c>
      <c r="AX32" s="153">
        <v>36</v>
      </c>
      <c r="AY32" s="249">
        <v>211</v>
      </c>
      <c r="AZ32" s="153">
        <v>150</v>
      </c>
      <c r="BA32" s="249">
        <v>108</v>
      </c>
      <c r="BB32" s="249">
        <v>54</v>
      </c>
      <c r="BC32" s="249">
        <v>269</v>
      </c>
      <c r="BD32" s="249">
        <v>152</v>
      </c>
      <c r="BE32" s="249">
        <v>93</v>
      </c>
      <c r="BF32" s="249">
        <v>43</v>
      </c>
      <c r="BG32" s="249">
        <v>224</v>
      </c>
      <c r="BH32" s="249">
        <v>154</v>
      </c>
      <c r="BI32" s="249">
        <v>95</v>
      </c>
      <c r="BJ32" s="249">
        <v>45</v>
      </c>
    </row>
    <row r="33" spans="1:62">
      <c r="A33" s="60" t="s">
        <v>140</v>
      </c>
      <c r="B33" s="53">
        <v>820</v>
      </c>
      <c r="C33" s="53">
        <v>956</v>
      </c>
      <c r="D33" s="53">
        <v>1361</v>
      </c>
      <c r="E33" s="53">
        <v>1695</v>
      </c>
      <c r="F33" s="53">
        <v>1327</v>
      </c>
      <c r="G33" s="53">
        <v>1610</v>
      </c>
      <c r="H33" s="53">
        <v>1843</v>
      </c>
      <c r="I33" s="53">
        <v>1991</v>
      </c>
      <c r="J33" s="53">
        <v>1794</v>
      </c>
      <c r="K33" s="53">
        <v>1825</v>
      </c>
      <c r="L33" s="53">
        <v>2179</v>
      </c>
      <c r="M33" s="53">
        <v>2394</v>
      </c>
      <c r="N33" s="53">
        <v>1983</v>
      </c>
      <c r="O33" s="53">
        <v>1855</v>
      </c>
      <c r="P33" s="53">
        <v>2005</v>
      </c>
      <c r="Q33" s="53">
        <v>2194</v>
      </c>
      <c r="R33" s="53">
        <v>1689</v>
      </c>
      <c r="S33" s="53">
        <v>1679</v>
      </c>
      <c r="T33" s="53">
        <v>1967</v>
      </c>
      <c r="U33" s="53">
        <v>2193</v>
      </c>
      <c r="V33" s="53">
        <v>2097</v>
      </c>
      <c r="W33" s="53">
        <v>2139</v>
      </c>
      <c r="X33" s="53">
        <v>2285</v>
      </c>
      <c r="Y33" s="53">
        <v>2492</v>
      </c>
      <c r="Z33" s="25">
        <v>2420</v>
      </c>
      <c r="AA33" s="26">
        <v>2302</v>
      </c>
      <c r="AB33" s="25">
        <v>2556</v>
      </c>
      <c r="AC33" s="25">
        <v>2727</v>
      </c>
      <c r="AD33" s="423">
        <v>2378</v>
      </c>
      <c r="AE33" s="423">
        <v>2091</v>
      </c>
      <c r="AF33" s="423">
        <v>2339</v>
      </c>
      <c r="AG33" s="423">
        <v>2561</v>
      </c>
      <c r="AH33" s="153">
        <v>2173</v>
      </c>
      <c r="AI33" s="153">
        <v>2035</v>
      </c>
      <c r="AJ33" s="153">
        <v>2256</v>
      </c>
      <c r="AK33" s="153">
        <v>2735</v>
      </c>
      <c r="AL33" s="153">
        <v>2308</v>
      </c>
      <c r="AM33" s="153">
        <v>2443</v>
      </c>
      <c r="AN33" s="153">
        <v>2757</v>
      </c>
      <c r="AO33" s="153">
        <v>2695</v>
      </c>
      <c r="AP33" s="153">
        <v>2615</v>
      </c>
      <c r="AQ33" s="153">
        <v>2818</v>
      </c>
      <c r="AR33" s="153">
        <v>3170</v>
      </c>
      <c r="AS33" s="153">
        <v>2960</v>
      </c>
      <c r="AT33" s="153">
        <v>3118</v>
      </c>
      <c r="AU33" s="153">
        <v>3308</v>
      </c>
      <c r="AV33" s="153">
        <v>3461</v>
      </c>
      <c r="AW33" s="153">
        <v>3493</v>
      </c>
      <c r="AX33" s="153">
        <v>3304</v>
      </c>
      <c r="AY33" s="62">
        <v>3230</v>
      </c>
      <c r="AZ33" s="153">
        <v>3248</v>
      </c>
      <c r="BA33" s="62">
        <v>3244</v>
      </c>
      <c r="BB33" s="62">
        <v>3019</v>
      </c>
      <c r="BC33" s="62">
        <v>3056</v>
      </c>
      <c r="BD33" s="62">
        <v>3127</v>
      </c>
      <c r="BE33" s="62">
        <v>3196</v>
      </c>
      <c r="BF33" s="62">
        <v>4277</v>
      </c>
      <c r="BG33" s="62">
        <v>2827</v>
      </c>
      <c r="BH33" s="62">
        <v>2997</v>
      </c>
      <c r="BI33" s="62">
        <v>2969</v>
      </c>
      <c r="BJ33" s="62">
        <v>2846</v>
      </c>
    </row>
    <row r="34" spans="1:62">
      <c r="A34" s="60" t="s">
        <v>141</v>
      </c>
      <c r="B34" s="53">
        <v>8040</v>
      </c>
      <c r="C34" s="53">
        <v>7754</v>
      </c>
      <c r="D34" s="53">
        <v>7630</v>
      </c>
      <c r="E34" s="53">
        <v>8279</v>
      </c>
      <c r="F34" s="53">
        <v>8315</v>
      </c>
      <c r="G34" s="53">
        <v>8370</v>
      </c>
      <c r="H34" s="53">
        <v>8101</v>
      </c>
      <c r="I34" s="53">
        <v>7995</v>
      </c>
      <c r="J34" s="53">
        <v>8316</v>
      </c>
      <c r="K34" s="53">
        <v>7973</v>
      </c>
      <c r="L34" s="53">
        <v>8053</v>
      </c>
      <c r="M34" s="53">
        <v>8059</v>
      </c>
      <c r="N34" s="53">
        <v>7963</v>
      </c>
      <c r="O34" s="53">
        <v>7823</v>
      </c>
      <c r="P34" s="53">
        <v>7581</v>
      </c>
      <c r="Q34" s="53">
        <v>7369</v>
      </c>
      <c r="R34" s="53">
        <v>7555</v>
      </c>
      <c r="S34" s="53">
        <v>7388</v>
      </c>
      <c r="T34" s="53">
        <v>7328</v>
      </c>
      <c r="U34" s="53">
        <v>7157</v>
      </c>
      <c r="V34" s="53">
        <v>7382</v>
      </c>
      <c r="W34" s="53">
        <v>7198</v>
      </c>
      <c r="X34" s="53">
        <v>7515</v>
      </c>
      <c r="Y34" s="53">
        <v>7439</v>
      </c>
      <c r="Z34" s="25">
        <v>7989</v>
      </c>
      <c r="AA34" s="26">
        <v>7576</v>
      </c>
      <c r="AB34" s="25">
        <v>7514</v>
      </c>
      <c r="AC34" s="25">
        <v>7362</v>
      </c>
      <c r="AD34" s="423">
        <v>7654</v>
      </c>
      <c r="AE34" s="423">
        <v>7027</v>
      </c>
      <c r="AF34" s="423">
        <v>6904</v>
      </c>
      <c r="AG34" s="423">
        <v>6833</v>
      </c>
      <c r="AH34" s="153">
        <v>7319</v>
      </c>
      <c r="AI34" s="153">
        <v>6979</v>
      </c>
      <c r="AJ34" s="153">
        <v>6852</v>
      </c>
      <c r="AK34" s="153">
        <v>6727</v>
      </c>
      <c r="AL34" s="153">
        <v>7360</v>
      </c>
      <c r="AM34" s="153">
        <v>7329</v>
      </c>
      <c r="AN34" s="153">
        <v>8206</v>
      </c>
      <c r="AO34" s="153">
        <v>7747</v>
      </c>
      <c r="AP34" s="153">
        <v>7770</v>
      </c>
      <c r="AQ34" s="153">
        <v>7756</v>
      </c>
      <c r="AR34" s="153">
        <v>8040</v>
      </c>
      <c r="AS34" s="153">
        <v>7756</v>
      </c>
      <c r="AT34" s="153">
        <v>7790</v>
      </c>
      <c r="AU34" s="153">
        <v>8041</v>
      </c>
      <c r="AV34" s="153">
        <v>7860</v>
      </c>
      <c r="AW34" s="153">
        <v>7830</v>
      </c>
      <c r="AX34" s="153">
        <v>7537</v>
      </c>
      <c r="AY34" s="62">
        <v>7438</v>
      </c>
      <c r="AZ34" s="153">
        <v>7149</v>
      </c>
      <c r="BA34" s="62">
        <v>7155</v>
      </c>
      <c r="BB34" s="62">
        <v>6978</v>
      </c>
      <c r="BC34" s="62">
        <v>7066</v>
      </c>
      <c r="BD34" s="62">
        <v>6810</v>
      </c>
      <c r="BE34" s="62">
        <v>6918</v>
      </c>
      <c r="BF34" s="62">
        <v>7278</v>
      </c>
      <c r="BG34" s="62">
        <v>6682</v>
      </c>
      <c r="BH34" s="62">
        <v>6750</v>
      </c>
      <c r="BI34" s="62">
        <v>6579</v>
      </c>
      <c r="BJ34" s="62">
        <v>6442</v>
      </c>
    </row>
    <row r="35" spans="1:62">
      <c r="A35" s="60" t="s">
        <v>142</v>
      </c>
      <c r="B35" s="247">
        <v>13.2</v>
      </c>
      <c r="C35" s="247">
        <v>14.3</v>
      </c>
      <c r="D35" s="247">
        <v>14</v>
      </c>
      <c r="E35" s="247">
        <v>13.4</v>
      </c>
      <c r="F35" s="247">
        <v>12.7</v>
      </c>
      <c r="G35" s="247">
        <v>11.2</v>
      </c>
      <c r="H35" s="247">
        <v>10.6</v>
      </c>
      <c r="I35" s="247">
        <v>10.4</v>
      </c>
      <c r="J35" s="247">
        <v>10.9</v>
      </c>
      <c r="K35" s="247">
        <v>10.9</v>
      </c>
      <c r="L35" s="247">
        <v>10.9</v>
      </c>
      <c r="M35" s="247">
        <v>10.9</v>
      </c>
      <c r="N35" s="247">
        <v>7.4642258605130856</v>
      </c>
      <c r="O35" s="247">
        <v>7.2</v>
      </c>
      <c r="P35" s="247">
        <v>6.8</v>
      </c>
      <c r="Q35" s="247">
        <v>6.4</v>
      </c>
      <c r="R35" s="247">
        <v>8.6</v>
      </c>
      <c r="S35" s="247">
        <v>7.9</v>
      </c>
      <c r="T35" s="247">
        <v>7.1</v>
      </c>
      <c r="U35" s="247">
        <v>5.9</v>
      </c>
      <c r="V35" s="247">
        <v>5.2</v>
      </c>
      <c r="W35" s="247">
        <v>6</v>
      </c>
      <c r="X35" s="247">
        <v>7.2</v>
      </c>
      <c r="Y35" s="247">
        <v>8.8000000000000007</v>
      </c>
      <c r="Z35" s="27">
        <v>9.1</v>
      </c>
      <c r="AA35" s="28">
        <v>10</v>
      </c>
      <c r="AB35" s="27">
        <v>9.4</v>
      </c>
      <c r="AC35" s="27">
        <v>9.4</v>
      </c>
      <c r="AD35" s="513">
        <v>8.9</v>
      </c>
      <c r="AE35" s="513">
        <v>9.5</v>
      </c>
      <c r="AF35" s="513">
        <v>9.8000000000000007</v>
      </c>
      <c r="AG35" s="513">
        <v>9.8000000000000007</v>
      </c>
      <c r="AH35" s="202">
        <v>9</v>
      </c>
      <c r="AI35" s="199">
        <v>8.1999999999999993</v>
      </c>
      <c r="AJ35" s="199">
        <v>8.3000000000000007</v>
      </c>
      <c r="AK35" s="199">
        <v>9.1999999999999993</v>
      </c>
      <c r="AL35" s="200">
        <v>10.8</v>
      </c>
      <c r="AM35" s="200">
        <v>11.1</v>
      </c>
      <c r="AN35" s="200">
        <v>8.9</v>
      </c>
      <c r="AO35" s="200">
        <v>9.1999999999999993</v>
      </c>
      <c r="AP35" s="200">
        <v>9</v>
      </c>
      <c r="AQ35" s="200">
        <v>8.6</v>
      </c>
      <c r="AR35" s="200">
        <v>8.6999999999999993</v>
      </c>
      <c r="AS35" s="200">
        <v>8.5</v>
      </c>
      <c r="AT35" s="200">
        <v>8.1</v>
      </c>
      <c r="AU35" s="200">
        <v>7.5</v>
      </c>
      <c r="AV35" s="200">
        <v>6.6</v>
      </c>
      <c r="AW35" s="200">
        <v>6</v>
      </c>
      <c r="AX35" s="200">
        <v>5.8</v>
      </c>
      <c r="AY35" s="201">
        <v>6.1</v>
      </c>
      <c r="AZ35" s="200">
        <v>4.9000000000000004</v>
      </c>
      <c r="BA35" s="201">
        <v>4.4000000000000004</v>
      </c>
      <c r="BB35" s="201">
        <v>2.6</v>
      </c>
      <c r="BC35" s="201">
        <v>1.9</v>
      </c>
      <c r="BD35" s="201">
        <v>2</v>
      </c>
      <c r="BE35" s="201">
        <v>2.6</v>
      </c>
      <c r="BF35" s="201">
        <v>4</v>
      </c>
      <c r="BG35" s="201">
        <v>5.6</v>
      </c>
      <c r="BH35" s="202" t="s">
        <v>79</v>
      </c>
      <c r="BI35" s="202" t="s">
        <v>79</v>
      </c>
      <c r="BJ35" s="202" t="s">
        <v>79</v>
      </c>
    </row>
    <row r="36" spans="1:62">
      <c r="A36" s="60" t="s">
        <v>143</v>
      </c>
      <c r="B36" s="247">
        <v>55.4</v>
      </c>
      <c r="C36" s="247">
        <v>54.8</v>
      </c>
      <c r="D36" s="247">
        <v>53.9</v>
      </c>
      <c r="E36" s="247">
        <v>49.6</v>
      </c>
      <c r="F36" s="247">
        <v>49.7</v>
      </c>
      <c r="G36" s="247">
        <v>48.8</v>
      </c>
      <c r="H36" s="247">
        <v>47.7</v>
      </c>
      <c r="I36" s="247">
        <v>47.7</v>
      </c>
      <c r="J36" s="247">
        <v>48.5</v>
      </c>
      <c r="K36" s="247">
        <v>47.7</v>
      </c>
      <c r="L36" s="247">
        <v>47.8</v>
      </c>
      <c r="M36" s="247">
        <v>47.2</v>
      </c>
      <c r="N36" s="247">
        <v>47.8</v>
      </c>
      <c r="O36" s="247">
        <v>48.4</v>
      </c>
      <c r="P36" s="247">
        <v>47.3</v>
      </c>
      <c r="Q36" s="247">
        <v>47</v>
      </c>
      <c r="R36" s="247">
        <v>48.1</v>
      </c>
      <c r="S36" s="247">
        <v>47.3</v>
      </c>
      <c r="T36" s="247">
        <v>46.1</v>
      </c>
      <c r="U36" s="247">
        <v>46.2</v>
      </c>
      <c r="V36" s="247">
        <v>46.4</v>
      </c>
      <c r="W36" s="247">
        <v>45</v>
      </c>
      <c r="X36" s="247">
        <v>45.6</v>
      </c>
      <c r="Y36" s="247">
        <v>46</v>
      </c>
      <c r="Z36" s="29">
        <v>43.2</v>
      </c>
      <c r="AA36" s="30">
        <v>43.4</v>
      </c>
      <c r="AB36" s="29">
        <v>42.4</v>
      </c>
      <c r="AC36" s="29">
        <v>42</v>
      </c>
      <c r="AD36" s="424">
        <v>41.7</v>
      </c>
      <c r="AE36" s="424">
        <v>43.3</v>
      </c>
      <c r="AF36" s="424">
        <v>41.9</v>
      </c>
      <c r="AG36" s="424">
        <v>41.4</v>
      </c>
      <c r="AH36" s="60">
        <v>42.1</v>
      </c>
      <c r="AI36" s="200">
        <v>41.3</v>
      </c>
      <c r="AJ36" s="200">
        <v>41.7</v>
      </c>
      <c r="AK36" s="200">
        <v>39.1</v>
      </c>
      <c r="AL36" s="200">
        <v>46.2</v>
      </c>
      <c r="AM36" s="200">
        <v>45.5</v>
      </c>
      <c r="AN36" s="200">
        <v>44.4</v>
      </c>
      <c r="AO36" s="200">
        <v>44.4</v>
      </c>
      <c r="AP36" s="200">
        <v>44.6</v>
      </c>
      <c r="AQ36" s="200">
        <v>44.5</v>
      </c>
      <c r="AR36" s="200">
        <v>43.2</v>
      </c>
      <c r="AS36" s="200">
        <v>42.9</v>
      </c>
      <c r="AT36" s="200">
        <v>41.7</v>
      </c>
      <c r="AU36" s="200">
        <v>40.6</v>
      </c>
      <c r="AV36" s="200">
        <v>39.799999999999997</v>
      </c>
      <c r="AW36" s="200">
        <v>39.700000000000003</v>
      </c>
      <c r="AX36" s="200">
        <v>40.5</v>
      </c>
      <c r="AY36" s="201">
        <v>41.7</v>
      </c>
      <c r="AZ36" s="200">
        <v>39.299999999999997</v>
      </c>
      <c r="BA36" s="201">
        <v>39.200000000000003</v>
      </c>
      <c r="BB36" s="201">
        <v>38.200000000000003</v>
      </c>
      <c r="BC36" s="201">
        <v>35.6</v>
      </c>
      <c r="BD36" s="201">
        <v>36.200000000000003</v>
      </c>
      <c r="BE36" s="201">
        <v>37.4</v>
      </c>
      <c r="BF36" s="201">
        <v>26.4</v>
      </c>
      <c r="BG36" s="201">
        <v>-4.5</v>
      </c>
      <c r="BH36" s="201">
        <v>-4.9000000000000004</v>
      </c>
      <c r="BI36" s="201">
        <v>-4.7</v>
      </c>
      <c r="BJ36" s="201">
        <v>-14.8</v>
      </c>
    </row>
    <row r="37" spans="1:62">
      <c r="A37" s="60" t="s">
        <v>144</v>
      </c>
      <c r="B37" s="247">
        <v>13.7</v>
      </c>
      <c r="C37" s="247">
        <v>16.8</v>
      </c>
      <c r="D37" s="247">
        <v>24.4</v>
      </c>
      <c r="E37" s="247">
        <v>31.4</v>
      </c>
      <c r="F37" s="247">
        <v>24.2</v>
      </c>
      <c r="G37" s="247">
        <v>29.6</v>
      </c>
      <c r="H37" s="247">
        <v>35.5</v>
      </c>
      <c r="I37" s="247">
        <v>38.700000000000003</v>
      </c>
      <c r="J37" s="247">
        <v>33.1</v>
      </c>
      <c r="K37" s="247">
        <v>35.799999999999997</v>
      </c>
      <c r="L37" s="247">
        <v>41.9</v>
      </c>
      <c r="M37" s="247">
        <v>46.5</v>
      </c>
      <c r="N37" s="247">
        <v>38.73046875</v>
      </c>
      <c r="O37" s="247">
        <v>37.1</v>
      </c>
      <c r="P37" s="247">
        <v>41.7</v>
      </c>
      <c r="Q37" s="247">
        <v>47.8</v>
      </c>
      <c r="R37" s="247">
        <v>35.6</v>
      </c>
      <c r="S37" s="247">
        <v>37.200000000000003</v>
      </c>
      <c r="T37" s="247">
        <v>44.7</v>
      </c>
      <c r="U37" s="247">
        <v>51.5</v>
      </c>
      <c r="V37" s="247">
        <v>47.8</v>
      </c>
      <c r="W37" s="247">
        <v>51.5</v>
      </c>
      <c r="X37" s="247">
        <v>52.1</v>
      </c>
      <c r="Y37" s="247">
        <v>57.8</v>
      </c>
      <c r="Z37" s="29">
        <v>54.6</v>
      </c>
      <c r="AA37" s="30">
        <v>54.8</v>
      </c>
      <c r="AB37" s="29">
        <v>62.3</v>
      </c>
      <c r="AC37" s="29">
        <v>69</v>
      </c>
      <c r="AD37" s="424">
        <v>57.9</v>
      </c>
      <c r="AE37" s="424">
        <v>52.7</v>
      </c>
      <c r="AF37" s="424">
        <v>60.8</v>
      </c>
      <c r="AG37" s="424">
        <v>68.099999999999994</v>
      </c>
      <c r="AH37" s="60">
        <v>53.5</v>
      </c>
      <c r="AI37" s="200">
        <v>53.3</v>
      </c>
      <c r="AJ37" s="200">
        <v>60.4</v>
      </c>
      <c r="AK37" s="200">
        <v>73.2</v>
      </c>
      <c r="AL37" s="200">
        <v>54.3</v>
      </c>
      <c r="AM37" s="200">
        <v>58.2</v>
      </c>
      <c r="AN37" s="200">
        <v>60.4</v>
      </c>
      <c r="AO37" s="200">
        <v>61.6</v>
      </c>
      <c r="AP37" s="200">
        <v>59.6</v>
      </c>
      <c r="AQ37" s="200">
        <v>64.900000000000006</v>
      </c>
      <c r="AR37" s="200">
        <v>73</v>
      </c>
      <c r="AS37" s="200">
        <v>71.900000000000006</v>
      </c>
      <c r="AT37" s="200">
        <v>77.5</v>
      </c>
      <c r="AU37" s="200">
        <v>81.7</v>
      </c>
      <c r="AV37" s="200">
        <v>89.9</v>
      </c>
      <c r="AW37" s="200">
        <v>91.4</v>
      </c>
      <c r="AX37" s="200">
        <v>87.9</v>
      </c>
      <c r="AY37" s="201">
        <v>86.2</v>
      </c>
      <c r="AZ37" s="200">
        <v>93.7</v>
      </c>
      <c r="BA37" s="201">
        <v>94.2</v>
      </c>
      <c r="BB37" s="201">
        <v>92</v>
      </c>
      <c r="BC37" s="201">
        <v>91.9</v>
      </c>
      <c r="BD37" s="201">
        <v>96.5</v>
      </c>
      <c r="BE37" s="201">
        <v>95.8</v>
      </c>
      <c r="BF37" s="201">
        <v>175</v>
      </c>
      <c r="BG37" s="202">
        <v>-734.3</v>
      </c>
      <c r="BH37" s="202" t="s">
        <v>79</v>
      </c>
      <c r="BI37" s="202" t="s">
        <v>79</v>
      </c>
      <c r="BJ37" s="202" t="s">
        <v>79</v>
      </c>
    </row>
    <row r="38" spans="1:62">
      <c r="A38" s="60" t="s">
        <v>145</v>
      </c>
      <c r="B38" s="247">
        <v>12.5</v>
      </c>
      <c r="C38" s="247">
        <v>13.9</v>
      </c>
      <c r="D38" s="247">
        <v>12.8</v>
      </c>
      <c r="E38" s="247">
        <v>12.2</v>
      </c>
      <c r="F38" s="247">
        <v>11.4</v>
      </c>
      <c r="G38" s="247">
        <v>8.8000000000000007</v>
      </c>
      <c r="H38" s="247">
        <v>8.8000000000000007</v>
      </c>
      <c r="I38" s="247">
        <v>9.5</v>
      </c>
      <c r="J38" s="247">
        <v>8.8000000000000007</v>
      </c>
      <c r="K38" s="247">
        <v>8.6</v>
      </c>
      <c r="L38" s="247">
        <v>7.8</v>
      </c>
      <c r="M38" s="247">
        <v>7.3</v>
      </c>
      <c r="N38" s="247">
        <v>4.0999999999999996</v>
      </c>
      <c r="O38" s="247">
        <v>5.5</v>
      </c>
      <c r="P38" s="247">
        <v>6.5</v>
      </c>
      <c r="Q38" s="247">
        <v>7</v>
      </c>
      <c r="R38" s="247">
        <v>10.5</v>
      </c>
      <c r="S38" s="247">
        <v>10.5</v>
      </c>
      <c r="T38" s="247">
        <v>9.1</v>
      </c>
      <c r="U38" s="247">
        <v>7.2</v>
      </c>
      <c r="V38" s="247">
        <v>7.5</v>
      </c>
      <c r="W38" s="247">
        <v>6.4</v>
      </c>
      <c r="X38" s="247">
        <v>8.1999999999999993</v>
      </c>
      <c r="Y38" s="247">
        <v>10.4</v>
      </c>
      <c r="Z38" s="29">
        <v>9.9</v>
      </c>
      <c r="AA38" s="30">
        <v>11.9</v>
      </c>
      <c r="AB38" s="29">
        <v>11.8</v>
      </c>
      <c r="AC38" s="29">
        <v>12.3</v>
      </c>
      <c r="AD38" s="424">
        <v>11.9</v>
      </c>
      <c r="AE38" s="424">
        <v>12.2</v>
      </c>
      <c r="AF38" s="424">
        <v>8.9</v>
      </c>
      <c r="AG38" s="424">
        <v>8.5</v>
      </c>
      <c r="AH38" s="60">
        <v>6.6</v>
      </c>
      <c r="AI38" s="199">
        <v>6.2</v>
      </c>
      <c r="AJ38" s="199">
        <v>9.1</v>
      </c>
      <c r="AK38" s="199">
        <v>8.6999999999999993</v>
      </c>
      <c r="AL38" s="199">
        <v>-4.0999999999999996</v>
      </c>
      <c r="AM38" s="199">
        <v>-4.5</v>
      </c>
      <c r="AN38" s="199">
        <v>8.5</v>
      </c>
      <c r="AO38" s="199">
        <v>9.3000000000000007</v>
      </c>
      <c r="AP38" s="199">
        <v>9</v>
      </c>
      <c r="AQ38" s="200">
        <v>8.9</v>
      </c>
      <c r="AR38" s="200">
        <v>8.9</v>
      </c>
      <c r="AS38" s="200">
        <v>8.4</v>
      </c>
      <c r="AT38" s="200">
        <v>7.1</v>
      </c>
      <c r="AU38" s="200">
        <v>6</v>
      </c>
      <c r="AV38" s="200">
        <v>7</v>
      </c>
      <c r="AW38" s="200">
        <v>7</v>
      </c>
      <c r="AX38" s="200">
        <v>5.7</v>
      </c>
      <c r="AY38" s="200">
        <v>7</v>
      </c>
      <c r="AZ38" s="200">
        <v>6.7</v>
      </c>
      <c r="BA38" s="60">
        <v>4.5999999999999996</v>
      </c>
      <c r="BB38" s="60">
        <v>2.5</v>
      </c>
      <c r="BC38" s="201">
        <v>-2.2000000000000002</v>
      </c>
      <c r="BD38" s="201">
        <v>-3.2</v>
      </c>
      <c r="BE38" s="201">
        <v>-3.9</v>
      </c>
      <c r="BF38" s="201">
        <v>-3</v>
      </c>
      <c r="BG38" s="202" t="s">
        <v>79</v>
      </c>
      <c r="BH38" s="202" t="s">
        <v>79</v>
      </c>
      <c r="BI38" s="202" t="s">
        <v>79</v>
      </c>
      <c r="BJ38" s="202" t="s">
        <v>79</v>
      </c>
    </row>
    <row r="39" spans="1:62">
      <c r="A39" s="60" t="s">
        <v>146</v>
      </c>
      <c r="B39" s="247">
        <v>20.8</v>
      </c>
      <c r="C39" s="247">
        <v>19.899999999999999</v>
      </c>
      <c r="D39" s="247">
        <v>19.399999999999999</v>
      </c>
      <c r="E39" s="247">
        <v>18.8</v>
      </c>
      <c r="F39" s="247">
        <v>19.2</v>
      </c>
      <c r="G39" s="247">
        <v>19</v>
      </c>
      <c r="H39" s="247">
        <v>18.100000000000001</v>
      </c>
      <c r="I39" s="247">
        <v>18</v>
      </c>
      <c r="J39" s="247">
        <v>19</v>
      </c>
      <c r="K39" s="247">
        <v>17.899999999999999</v>
      </c>
      <c r="L39" s="247">
        <v>18.2</v>
      </c>
      <c r="M39" s="247">
        <v>18</v>
      </c>
      <c r="N39" s="247">
        <v>18</v>
      </c>
      <c r="O39" s="247">
        <v>17.5</v>
      </c>
      <c r="P39" s="247">
        <v>16.7</v>
      </c>
      <c r="Q39" s="247">
        <v>16</v>
      </c>
      <c r="R39" s="247">
        <v>16.5</v>
      </c>
      <c r="S39" s="247">
        <v>15.7</v>
      </c>
      <c r="T39" s="247">
        <v>15.2</v>
      </c>
      <c r="U39" s="247">
        <v>14.8</v>
      </c>
      <c r="V39" s="247">
        <v>15.2</v>
      </c>
      <c r="W39" s="247">
        <v>14.4</v>
      </c>
      <c r="X39" s="247">
        <v>15.1</v>
      </c>
      <c r="Y39" s="247">
        <v>14.9</v>
      </c>
      <c r="Z39" s="29">
        <v>15.4</v>
      </c>
      <c r="AA39" s="30">
        <v>14.5</v>
      </c>
      <c r="AB39" s="29">
        <v>14.2</v>
      </c>
      <c r="AC39" s="29">
        <v>13.7</v>
      </c>
      <c r="AD39" s="512">
        <v>14.2</v>
      </c>
      <c r="AE39" s="512">
        <v>13.7</v>
      </c>
      <c r="AF39" s="512">
        <v>13.3</v>
      </c>
      <c r="AG39" s="512">
        <v>13</v>
      </c>
      <c r="AH39" s="60">
        <v>14.1</v>
      </c>
      <c r="AI39" s="200">
        <v>13.2</v>
      </c>
      <c r="AJ39" s="200">
        <v>12.9</v>
      </c>
      <c r="AK39" s="200">
        <v>12.9</v>
      </c>
      <c r="AL39" s="200">
        <v>14.7</v>
      </c>
      <c r="AM39" s="200">
        <v>14.5</v>
      </c>
      <c r="AN39" s="200">
        <v>15.8</v>
      </c>
      <c r="AO39" s="200">
        <v>15.2</v>
      </c>
      <c r="AP39" s="200">
        <v>15.2</v>
      </c>
      <c r="AQ39" s="200">
        <v>15.1</v>
      </c>
      <c r="AR39" s="200">
        <v>15</v>
      </c>
      <c r="AS39" s="200">
        <v>14.3</v>
      </c>
      <c r="AT39" s="200">
        <v>13.9</v>
      </c>
      <c r="AU39" s="200">
        <v>14</v>
      </c>
      <c r="AV39" s="200">
        <v>13.3</v>
      </c>
      <c r="AW39" s="200">
        <v>13.2</v>
      </c>
      <c r="AX39" s="200">
        <v>13</v>
      </c>
      <c r="AY39" s="203">
        <v>13</v>
      </c>
      <c r="AZ39" s="200">
        <v>12</v>
      </c>
      <c r="BA39" s="203">
        <v>11.9</v>
      </c>
      <c r="BB39" s="203">
        <v>11.4</v>
      </c>
      <c r="BC39" s="203">
        <v>11.5</v>
      </c>
      <c r="BD39" s="203">
        <v>11.2</v>
      </c>
      <c r="BE39" s="203">
        <v>11.5</v>
      </c>
      <c r="BF39" s="203">
        <v>11</v>
      </c>
      <c r="BG39" s="140" t="s">
        <v>79</v>
      </c>
      <c r="BH39" s="140" t="s">
        <v>79</v>
      </c>
      <c r="BI39" s="202" t="s">
        <v>79</v>
      </c>
      <c r="BJ39" s="202" t="s">
        <v>79</v>
      </c>
    </row>
    <row r="40" spans="1:62">
      <c r="A40" s="60" t="s">
        <v>147</v>
      </c>
      <c r="B40" s="61">
        <v>0.6</v>
      </c>
      <c r="C40" s="61">
        <v>0.7</v>
      </c>
      <c r="D40" s="61">
        <v>1.1000000000000001</v>
      </c>
      <c r="E40" s="61">
        <v>1.4</v>
      </c>
      <c r="F40" s="61">
        <v>1.1000000000000001</v>
      </c>
      <c r="G40" s="61">
        <v>1.3</v>
      </c>
      <c r="H40" s="247">
        <v>1.6</v>
      </c>
      <c r="I40" s="247">
        <v>1.8</v>
      </c>
      <c r="J40" s="247">
        <v>1.6</v>
      </c>
      <c r="K40" s="247">
        <v>1.7</v>
      </c>
      <c r="L40" s="247">
        <v>2</v>
      </c>
      <c r="M40" s="247">
        <v>2.2999999999999998</v>
      </c>
      <c r="N40" s="247">
        <v>2</v>
      </c>
      <c r="O40" s="247">
        <v>1.9</v>
      </c>
      <c r="P40" s="247">
        <v>2.2000000000000002</v>
      </c>
      <c r="Q40" s="247">
        <v>2.4</v>
      </c>
      <c r="R40" s="247">
        <v>1.9</v>
      </c>
      <c r="S40" s="247">
        <v>2</v>
      </c>
      <c r="T40" s="247">
        <v>2.5</v>
      </c>
      <c r="U40" s="247">
        <v>2.9</v>
      </c>
      <c r="V40" s="247">
        <v>2.9</v>
      </c>
      <c r="W40" s="247">
        <v>2.8</v>
      </c>
      <c r="X40" s="247">
        <v>2.6</v>
      </c>
      <c r="Y40" s="247">
        <v>2.6</v>
      </c>
      <c r="Z40" s="29">
        <v>2.4</v>
      </c>
      <c r="AA40" s="248">
        <v>2.2000000000000002</v>
      </c>
      <c r="AB40" s="248">
        <v>2.5</v>
      </c>
      <c r="AC40" s="248">
        <v>2.7</v>
      </c>
      <c r="AD40" s="424">
        <v>2.4</v>
      </c>
      <c r="AE40" s="424">
        <v>2.2999999999999998</v>
      </c>
      <c r="AF40" s="424">
        <v>2.5</v>
      </c>
      <c r="AG40" s="424">
        <v>2.8</v>
      </c>
      <c r="AH40" s="60">
        <v>2.4</v>
      </c>
      <c r="AI40" s="205">
        <v>2.4</v>
      </c>
      <c r="AJ40" s="205">
        <v>2.6</v>
      </c>
      <c r="AK40" s="205">
        <v>2.8</v>
      </c>
      <c r="AL40" s="205">
        <v>2.2999999999999998</v>
      </c>
      <c r="AM40" s="205">
        <v>2.4</v>
      </c>
      <c r="AN40" s="205">
        <v>2.8</v>
      </c>
      <c r="AO40" s="205">
        <v>2.8</v>
      </c>
      <c r="AP40" s="205">
        <v>2.8</v>
      </c>
      <c r="AQ40" s="205">
        <v>3</v>
      </c>
      <c r="AR40" s="205">
        <v>3.4</v>
      </c>
      <c r="AS40" s="205">
        <v>3.3</v>
      </c>
      <c r="AT40" s="205">
        <v>3.6</v>
      </c>
      <c r="AU40" s="205">
        <v>4</v>
      </c>
      <c r="AV40" s="205">
        <v>4.3</v>
      </c>
      <c r="AW40" s="205">
        <v>4.5999999999999996</v>
      </c>
      <c r="AX40" s="205">
        <v>4.5</v>
      </c>
      <c r="AY40" s="205">
        <v>4.2</v>
      </c>
      <c r="AZ40" s="205">
        <v>4.4000000000000004</v>
      </c>
      <c r="BA40" s="205">
        <v>4.7</v>
      </c>
      <c r="BB40" s="205">
        <v>4.5999999999999996</v>
      </c>
      <c r="BC40" s="205">
        <v>4.9000000000000004</v>
      </c>
      <c r="BD40" s="205">
        <v>4.9000000000000004</v>
      </c>
      <c r="BE40" s="205">
        <v>4.7</v>
      </c>
      <c r="BF40" s="140" t="s">
        <v>79</v>
      </c>
      <c r="BG40" s="140" t="s">
        <v>79</v>
      </c>
      <c r="BH40" s="140" t="s">
        <v>79</v>
      </c>
      <c r="BI40" s="202" t="s">
        <v>79</v>
      </c>
      <c r="BJ40" s="202" t="s">
        <v>79</v>
      </c>
    </row>
    <row r="41" spans="1:62">
      <c r="A41" s="60"/>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424"/>
      <c r="AE41" s="424"/>
      <c r="AF41" s="424"/>
      <c r="AG41" s="424"/>
      <c r="AH41" s="60"/>
      <c r="AI41" s="60"/>
      <c r="AJ41" s="60"/>
      <c r="AK41" s="60"/>
      <c r="AL41" s="60"/>
      <c r="AM41" s="60"/>
      <c r="AN41" s="60"/>
      <c r="AO41" s="60"/>
      <c r="AP41" s="60"/>
      <c r="AQ41" s="60"/>
      <c r="AR41" s="60"/>
      <c r="AS41" s="60"/>
      <c r="AT41" s="60"/>
      <c r="AU41" s="60"/>
      <c r="AV41" s="60"/>
      <c r="AW41" s="60"/>
      <c r="AX41" s="60"/>
      <c r="AY41" s="254"/>
      <c r="AZ41" s="200"/>
      <c r="BA41" s="47"/>
      <c r="BB41" s="47"/>
      <c r="BC41" s="254"/>
      <c r="BD41" s="254"/>
      <c r="BE41" s="254"/>
      <c r="BF41" s="254"/>
      <c r="BG41" s="254"/>
      <c r="BH41" s="254"/>
      <c r="BI41" s="256"/>
      <c r="BJ41" s="254"/>
    </row>
    <row r="42" spans="1:62">
      <c r="A42" s="47" t="s">
        <v>148</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391"/>
      <c r="AE42" s="391"/>
      <c r="AF42" s="391"/>
      <c r="AG42" s="391"/>
      <c r="AH42" s="47"/>
      <c r="AI42" s="47"/>
      <c r="AJ42" s="47"/>
      <c r="AK42" s="47"/>
      <c r="AL42" s="47"/>
      <c r="AM42" s="47"/>
      <c r="AN42" s="47"/>
      <c r="AO42" s="47"/>
      <c r="AP42" s="47"/>
      <c r="AQ42" s="47"/>
      <c r="AR42" s="47"/>
      <c r="AS42" s="47"/>
      <c r="AT42" s="47"/>
      <c r="AU42" s="60"/>
      <c r="AV42" s="60"/>
      <c r="AW42" s="47"/>
      <c r="AX42" s="47"/>
      <c r="AY42" s="47"/>
      <c r="AZ42" s="192"/>
      <c r="BA42" s="47"/>
      <c r="BB42" s="47"/>
      <c r="BC42" s="47"/>
      <c r="BD42" s="254"/>
      <c r="BE42" s="254"/>
      <c r="BF42" s="254"/>
      <c r="BG42" s="254"/>
      <c r="BH42" s="254"/>
      <c r="BI42" s="256"/>
      <c r="BJ42" s="254"/>
    </row>
    <row r="43" spans="1:62">
      <c r="A43" s="60" t="s">
        <v>149</v>
      </c>
      <c r="B43" s="53">
        <v>182</v>
      </c>
      <c r="C43" s="53">
        <v>1057</v>
      </c>
      <c r="D43" s="61">
        <v>632</v>
      </c>
      <c r="E43" s="61">
        <v>252</v>
      </c>
      <c r="F43" s="61">
        <v>231</v>
      </c>
      <c r="G43" s="61">
        <v>765</v>
      </c>
      <c r="H43" s="61">
        <v>457</v>
      </c>
      <c r="I43" s="61">
        <v>208</v>
      </c>
      <c r="J43" s="61">
        <v>149</v>
      </c>
      <c r="K43" s="61">
        <v>778</v>
      </c>
      <c r="L43" s="61">
        <v>300</v>
      </c>
      <c r="M43" s="61">
        <v>107</v>
      </c>
      <c r="N43" s="61">
        <v>24</v>
      </c>
      <c r="O43" s="61">
        <v>519</v>
      </c>
      <c r="P43" s="61">
        <v>238</v>
      </c>
      <c r="Q43" s="61">
        <v>-51</v>
      </c>
      <c r="R43" s="61">
        <v>27</v>
      </c>
      <c r="S43" s="61">
        <v>858</v>
      </c>
      <c r="T43" s="61">
        <v>490</v>
      </c>
      <c r="U43" s="61">
        <v>209</v>
      </c>
      <c r="V43" s="61">
        <v>54</v>
      </c>
      <c r="W43" s="61">
        <v>641</v>
      </c>
      <c r="X43" s="61">
        <v>331</v>
      </c>
      <c r="Y43" s="61">
        <v>22</v>
      </c>
      <c r="Z43" s="25">
        <v>64</v>
      </c>
      <c r="AA43" s="61">
        <v>724</v>
      </c>
      <c r="AB43" s="61">
        <v>406</v>
      </c>
      <c r="AC43" s="61">
        <v>151</v>
      </c>
      <c r="AD43" s="424">
        <v>154</v>
      </c>
      <c r="AE43" s="424">
        <v>628</v>
      </c>
      <c r="AF43" s="424">
        <v>340</v>
      </c>
      <c r="AG43" s="424">
        <v>90</v>
      </c>
      <c r="AH43" s="60">
        <v>-29</v>
      </c>
      <c r="AI43" s="60">
        <v>712</v>
      </c>
      <c r="AJ43" s="153">
        <v>407</v>
      </c>
      <c r="AK43" s="153">
        <v>272</v>
      </c>
      <c r="AL43" s="153">
        <v>155</v>
      </c>
      <c r="AM43" s="153">
        <v>889</v>
      </c>
      <c r="AN43" s="153">
        <v>483</v>
      </c>
      <c r="AO43" s="153">
        <v>367</v>
      </c>
      <c r="AP43" s="153">
        <v>253</v>
      </c>
      <c r="AQ43" s="153">
        <v>927</v>
      </c>
      <c r="AR43" s="153">
        <v>560</v>
      </c>
      <c r="AS43" s="153">
        <v>386</v>
      </c>
      <c r="AT43" s="153">
        <v>223</v>
      </c>
      <c r="AU43" s="153">
        <v>500</v>
      </c>
      <c r="AV43" s="153">
        <v>210</v>
      </c>
      <c r="AW43" s="153">
        <v>135</v>
      </c>
      <c r="AX43" s="153">
        <v>91</v>
      </c>
      <c r="AY43" s="60">
        <v>131</v>
      </c>
      <c r="AZ43" s="153">
        <v>15</v>
      </c>
      <c r="BA43" s="60">
        <v>-39</v>
      </c>
      <c r="BB43" s="60">
        <v>-16</v>
      </c>
      <c r="BC43" s="60">
        <v>330</v>
      </c>
      <c r="BD43" s="249">
        <v>183</v>
      </c>
      <c r="BE43" s="249">
        <v>90</v>
      </c>
      <c r="BF43" s="249">
        <v>-35</v>
      </c>
      <c r="BG43" s="249">
        <v>492</v>
      </c>
      <c r="BH43" s="249">
        <v>447</v>
      </c>
      <c r="BI43" s="249">
        <v>283</v>
      </c>
      <c r="BJ43" s="249">
        <v>140</v>
      </c>
    </row>
    <row r="44" spans="1:62">
      <c r="A44" s="60" t="s">
        <v>150</v>
      </c>
      <c r="B44" s="61">
        <v>-38</v>
      </c>
      <c r="C44" s="61">
        <v>-131</v>
      </c>
      <c r="D44" s="61">
        <v>-101</v>
      </c>
      <c r="E44" s="61">
        <v>-61</v>
      </c>
      <c r="F44" s="61">
        <v>-32</v>
      </c>
      <c r="G44" s="61">
        <v>-91</v>
      </c>
      <c r="H44" s="61">
        <v>-59</v>
      </c>
      <c r="I44" s="61">
        <v>-27</v>
      </c>
      <c r="J44" s="61">
        <v>-50</v>
      </c>
      <c r="K44" s="61">
        <v>-280</v>
      </c>
      <c r="L44" s="61">
        <v>-196</v>
      </c>
      <c r="M44" s="61">
        <v>-128</v>
      </c>
      <c r="N44" s="61">
        <v>-47</v>
      </c>
      <c r="O44" s="61">
        <v>-213</v>
      </c>
      <c r="P44" s="61">
        <v>-173</v>
      </c>
      <c r="Q44" s="61">
        <v>-107</v>
      </c>
      <c r="R44" s="61">
        <v>-50</v>
      </c>
      <c r="S44" s="61">
        <v>-191</v>
      </c>
      <c r="T44" s="61">
        <v>-137</v>
      </c>
      <c r="U44" s="61">
        <v>-93</v>
      </c>
      <c r="V44" s="61">
        <v>-41</v>
      </c>
      <c r="W44" s="61">
        <v>-274</v>
      </c>
      <c r="X44" s="61">
        <v>-217</v>
      </c>
      <c r="Y44" s="61">
        <v>-160</v>
      </c>
      <c r="Z44" s="25">
        <v>-84</v>
      </c>
      <c r="AA44" s="61">
        <v>-330</v>
      </c>
      <c r="AB44" s="61">
        <v>-281</v>
      </c>
      <c r="AC44" s="61">
        <v>-225</v>
      </c>
      <c r="AD44" s="424">
        <v>-189</v>
      </c>
      <c r="AE44" s="424">
        <v>-184</v>
      </c>
      <c r="AF44" s="424">
        <v>-136</v>
      </c>
      <c r="AG44" s="424">
        <v>-92</v>
      </c>
      <c r="AH44" s="60">
        <v>-41</v>
      </c>
      <c r="AI44" s="60">
        <v>-22</v>
      </c>
      <c r="AJ44" s="153">
        <v>-45</v>
      </c>
      <c r="AK44" s="153">
        <v>-317</v>
      </c>
      <c r="AL44" s="153">
        <v>-34</v>
      </c>
      <c r="AM44" s="153">
        <v>-322</v>
      </c>
      <c r="AN44" s="153">
        <v>-217</v>
      </c>
      <c r="AO44" s="153">
        <v>-70</v>
      </c>
      <c r="AP44" s="153">
        <v>-38</v>
      </c>
      <c r="AQ44" s="153">
        <v>-367</v>
      </c>
      <c r="AR44" s="153">
        <v>-319</v>
      </c>
      <c r="AS44" s="153">
        <v>-83</v>
      </c>
      <c r="AT44" s="153">
        <v>-55</v>
      </c>
      <c r="AU44" s="153">
        <v>-369</v>
      </c>
      <c r="AV44" s="153">
        <v>-309</v>
      </c>
      <c r="AW44" s="153">
        <v>-258</v>
      </c>
      <c r="AX44" s="153">
        <v>-143</v>
      </c>
      <c r="AY44" s="62">
        <v>-202</v>
      </c>
      <c r="AZ44" s="153">
        <v>-141</v>
      </c>
      <c r="BA44" s="62">
        <v>-102</v>
      </c>
      <c r="BB44" s="62">
        <v>-23</v>
      </c>
      <c r="BC44" s="62">
        <v>-1506</v>
      </c>
      <c r="BD44" s="62">
        <v>-1407</v>
      </c>
      <c r="BE44" s="62">
        <v>-1347</v>
      </c>
      <c r="BF44" s="249">
        <v>75</v>
      </c>
      <c r="BG44" s="249">
        <v>-335</v>
      </c>
      <c r="BH44" s="249">
        <v>-203</v>
      </c>
      <c r="BI44" s="249">
        <v>-127</v>
      </c>
      <c r="BJ44" s="249">
        <v>-57</v>
      </c>
    </row>
    <row r="45" spans="1:62">
      <c r="A45" s="60" t="s">
        <v>151</v>
      </c>
      <c r="B45" s="61">
        <v>144</v>
      </c>
      <c r="C45" s="61">
        <v>926</v>
      </c>
      <c r="D45" s="61">
        <v>531</v>
      </c>
      <c r="E45" s="61">
        <v>191</v>
      </c>
      <c r="F45" s="61">
        <v>199</v>
      </c>
      <c r="G45" s="61">
        <v>674</v>
      </c>
      <c r="H45" s="61">
        <v>398</v>
      </c>
      <c r="I45" s="61">
        <v>181</v>
      </c>
      <c r="J45" s="61">
        <v>99</v>
      </c>
      <c r="K45" s="61">
        <v>498</v>
      </c>
      <c r="L45" s="61">
        <v>104</v>
      </c>
      <c r="M45" s="61">
        <v>-21</v>
      </c>
      <c r="N45" s="61">
        <v>-23</v>
      </c>
      <c r="O45" s="61">
        <v>306</v>
      </c>
      <c r="P45" s="61">
        <v>65</v>
      </c>
      <c r="Q45" s="61">
        <v>-158</v>
      </c>
      <c r="R45" s="61">
        <v>-23</v>
      </c>
      <c r="S45" s="61">
        <v>667</v>
      </c>
      <c r="T45" s="61">
        <v>353</v>
      </c>
      <c r="U45" s="61">
        <v>116</v>
      </c>
      <c r="V45" s="61">
        <v>13</v>
      </c>
      <c r="W45" s="61">
        <v>367</v>
      </c>
      <c r="X45" s="61">
        <v>114</v>
      </c>
      <c r="Y45" s="61">
        <v>-138</v>
      </c>
      <c r="Z45" s="61">
        <v>-20</v>
      </c>
      <c r="AA45" s="61">
        <v>394</v>
      </c>
      <c r="AB45" s="61">
        <v>125</v>
      </c>
      <c r="AC45" s="61">
        <v>-74</v>
      </c>
      <c r="AD45" s="424">
        <v>-35</v>
      </c>
      <c r="AE45" s="424">
        <v>444</v>
      </c>
      <c r="AF45" s="424">
        <v>204</v>
      </c>
      <c r="AG45" s="424">
        <v>-2</v>
      </c>
      <c r="AH45" s="60">
        <v>-70</v>
      </c>
      <c r="AI45" s="60">
        <v>690</v>
      </c>
      <c r="AJ45" s="153">
        <v>362</v>
      </c>
      <c r="AK45" s="153">
        <v>-45</v>
      </c>
      <c r="AL45" s="153">
        <v>121</v>
      </c>
      <c r="AM45" s="153">
        <v>567</v>
      </c>
      <c r="AN45" s="153">
        <v>266</v>
      </c>
      <c r="AO45" s="153">
        <v>297</v>
      </c>
      <c r="AP45" s="153">
        <v>215</v>
      </c>
      <c r="AQ45" s="153">
        <v>560</v>
      </c>
      <c r="AR45" s="153">
        <v>241</v>
      </c>
      <c r="AS45" s="153">
        <v>303</v>
      </c>
      <c r="AT45" s="153">
        <v>168</v>
      </c>
      <c r="AU45" s="153">
        <v>131</v>
      </c>
      <c r="AV45" s="153">
        <v>-99</v>
      </c>
      <c r="AW45" s="153">
        <v>-123</v>
      </c>
      <c r="AX45" s="153">
        <v>-52</v>
      </c>
      <c r="AY45" s="62">
        <v>-71</v>
      </c>
      <c r="AZ45" s="153">
        <v>-126</v>
      </c>
      <c r="BA45" s="62">
        <v>-141</v>
      </c>
      <c r="BB45" s="62">
        <v>-39</v>
      </c>
      <c r="BC45" s="62">
        <v>-1176</v>
      </c>
      <c r="BD45" s="62">
        <v>-1224</v>
      </c>
      <c r="BE45" s="62">
        <v>-1257</v>
      </c>
      <c r="BF45" s="62">
        <v>40</v>
      </c>
      <c r="BG45" s="62">
        <v>157</v>
      </c>
      <c r="BH45" s="249">
        <v>244</v>
      </c>
      <c r="BI45" s="249">
        <v>156</v>
      </c>
      <c r="BJ45" s="249">
        <v>83</v>
      </c>
    </row>
    <row r="46" spans="1:62">
      <c r="A46" s="60" t="s">
        <v>152</v>
      </c>
      <c r="B46" s="61">
        <v>144</v>
      </c>
      <c r="C46" s="61">
        <v>924</v>
      </c>
      <c r="D46" s="61">
        <v>530</v>
      </c>
      <c r="E46" s="61">
        <v>191</v>
      </c>
      <c r="F46" s="61">
        <v>199</v>
      </c>
      <c r="G46" s="61">
        <v>602</v>
      </c>
      <c r="H46" s="61">
        <v>338</v>
      </c>
      <c r="I46" s="61">
        <v>127</v>
      </c>
      <c r="J46" s="61">
        <v>99</v>
      </c>
      <c r="K46" s="61">
        <v>496</v>
      </c>
      <c r="L46" s="61">
        <v>102</v>
      </c>
      <c r="M46" s="61">
        <v>-21</v>
      </c>
      <c r="N46" s="61">
        <v>-23</v>
      </c>
      <c r="O46" s="61">
        <v>305</v>
      </c>
      <c r="P46" s="61">
        <v>64</v>
      </c>
      <c r="Q46" s="61">
        <v>-159</v>
      </c>
      <c r="R46" s="61">
        <v>-23</v>
      </c>
      <c r="S46" s="61">
        <v>664</v>
      </c>
      <c r="T46" s="61">
        <v>351</v>
      </c>
      <c r="U46" s="61">
        <v>113</v>
      </c>
      <c r="V46" s="61">
        <v>11</v>
      </c>
      <c r="W46" s="61">
        <v>366</v>
      </c>
      <c r="X46" s="61">
        <v>114</v>
      </c>
      <c r="Y46" s="61">
        <v>-138</v>
      </c>
      <c r="Z46" s="61">
        <v>-20</v>
      </c>
      <c r="AA46" s="61">
        <v>538</v>
      </c>
      <c r="AB46" s="61">
        <v>269</v>
      </c>
      <c r="AC46" s="61">
        <v>70</v>
      </c>
      <c r="AD46" s="514">
        <v>111</v>
      </c>
      <c r="AE46" s="61">
        <v>444</v>
      </c>
      <c r="AF46" s="61">
        <v>204</v>
      </c>
      <c r="AG46" s="61">
        <v>-2</v>
      </c>
      <c r="AH46" s="61">
        <v>-70</v>
      </c>
      <c r="AI46" s="61">
        <v>555</v>
      </c>
      <c r="AJ46" s="61">
        <v>296</v>
      </c>
      <c r="AK46" s="61">
        <v>199</v>
      </c>
      <c r="AL46" s="152">
        <v>121</v>
      </c>
      <c r="AM46" s="152">
        <v>719</v>
      </c>
      <c r="AN46" s="152">
        <v>371</v>
      </c>
      <c r="AO46" s="152">
        <v>297</v>
      </c>
      <c r="AP46" s="152">
        <v>215</v>
      </c>
      <c r="AQ46" s="152">
        <v>766</v>
      </c>
      <c r="AR46" s="152">
        <v>447</v>
      </c>
      <c r="AS46" s="152">
        <v>303</v>
      </c>
      <c r="AT46" s="152">
        <v>168</v>
      </c>
      <c r="AU46" s="152">
        <v>318</v>
      </c>
      <c r="AV46" s="152">
        <v>92</v>
      </c>
      <c r="AW46" s="152">
        <v>55</v>
      </c>
      <c r="AX46" s="152">
        <v>55</v>
      </c>
      <c r="AY46" s="152">
        <v>-80</v>
      </c>
      <c r="AZ46" s="152">
        <v>-135</v>
      </c>
      <c r="BA46" s="61">
        <v>-147</v>
      </c>
      <c r="BB46" s="61">
        <v>-70</v>
      </c>
      <c r="BC46" s="250">
        <v>61</v>
      </c>
      <c r="BD46" s="250">
        <v>30</v>
      </c>
      <c r="BE46" s="250">
        <v>-3</v>
      </c>
      <c r="BF46" s="250">
        <v>-78</v>
      </c>
      <c r="BG46" s="250">
        <v>268</v>
      </c>
      <c r="BH46" s="515">
        <v>293</v>
      </c>
      <c r="BI46" s="515">
        <v>188</v>
      </c>
      <c r="BJ46" s="515">
        <v>95</v>
      </c>
    </row>
    <row r="47" spans="1:62">
      <c r="A47" s="60" t="s">
        <v>153</v>
      </c>
      <c r="B47" s="229">
        <v>5.7</v>
      </c>
      <c r="C47" s="229">
        <v>8</v>
      </c>
      <c r="D47" s="229">
        <v>8.1999999999999993</v>
      </c>
      <c r="E47" s="229">
        <v>6.8</v>
      </c>
      <c r="F47" s="229">
        <v>8.6</v>
      </c>
      <c r="G47" s="229">
        <v>8.3000000000000007</v>
      </c>
      <c r="H47" s="229">
        <v>10.5</v>
      </c>
      <c r="I47" s="229">
        <v>10.9</v>
      </c>
      <c r="J47" s="229">
        <v>11.9</v>
      </c>
      <c r="K47" s="229">
        <v>9.5</v>
      </c>
      <c r="L47" s="229">
        <v>6.6</v>
      </c>
      <c r="M47" s="229">
        <v>7.9</v>
      </c>
      <c r="N47" s="229">
        <v>4.9000000000000004</v>
      </c>
      <c r="O47" s="229">
        <v>5.0999999999999996</v>
      </c>
      <c r="P47" s="229">
        <v>7.4</v>
      </c>
      <c r="Q47" s="229">
        <v>6.5</v>
      </c>
      <c r="R47" s="229">
        <v>8.5</v>
      </c>
      <c r="S47" s="229">
        <v>8.8000000000000007</v>
      </c>
      <c r="T47" s="229">
        <v>7.7</v>
      </c>
      <c r="U47" s="229">
        <v>8.4</v>
      </c>
      <c r="V47" s="229">
        <v>5.4</v>
      </c>
      <c r="W47" s="229">
        <v>5.2</v>
      </c>
      <c r="X47" s="229">
        <v>5.0999999999999996</v>
      </c>
      <c r="Y47" s="229">
        <v>4.8</v>
      </c>
      <c r="Z47" s="229">
        <v>6</v>
      </c>
      <c r="AA47" s="229">
        <v>5.9</v>
      </c>
      <c r="AB47" s="229">
        <v>6.2</v>
      </c>
      <c r="AC47" s="229">
        <v>5.9</v>
      </c>
      <c r="AD47" s="512">
        <v>9</v>
      </c>
      <c r="AE47" s="229">
        <v>6.3</v>
      </c>
      <c r="AF47" s="229">
        <v>5.8</v>
      </c>
      <c r="AG47" s="229">
        <v>4.5</v>
      </c>
      <c r="AH47" s="229">
        <v>4</v>
      </c>
      <c r="AI47" s="229">
        <v>6.5</v>
      </c>
      <c r="AJ47" s="229">
        <v>8</v>
      </c>
      <c r="AK47" s="229">
        <v>6.2</v>
      </c>
      <c r="AL47" s="229">
        <v>6.1</v>
      </c>
      <c r="AM47" s="229">
        <v>8.6999999999999993</v>
      </c>
      <c r="AN47" s="229">
        <v>7.7</v>
      </c>
      <c r="AO47" s="229">
        <v>9.1</v>
      </c>
      <c r="AP47" s="229">
        <v>10.9</v>
      </c>
      <c r="AQ47" s="229">
        <v>9.5</v>
      </c>
      <c r="AR47" s="229">
        <v>9.6999999999999993</v>
      </c>
      <c r="AS47" s="229">
        <v>7.8</v>
      </c>
      <c r="AT47" s="229">
        <v>5.9</v>
      </c>
      <c r="AU47" s="229">
        <v>4.9000000000000004</v>
      </c>
      <c r="AV47" s="229">
        <v>2.4</v>
      </c>
      <c r="AW47" s="229">
        <v>1.8</v>
      </c>
      <c r="AX47" s="229">
        <v>0.7</v>
      </c>
      <c r="AY47" s="241">
        <v>-1.4</v>
      </c>
      <c r="AZ47" s="241">
        <v>-1.9</v>
      </c>
      <c r="BA47" s="241">
        <v>-1.6</v>
      </c>
      <c r="BB47" s="241">
        <v>1.4</v>
      </c>
      <c r="BC47" s="241">
        <v>1.6</v>
      </c>
      <c r="BD47" s="241">
        <v>0.1</v>
      </c>
      <c r="BE47" s="241">
        <v>1.8</v>
      </c>
      <c r="BF47" s="241">
        <v>2.8</v>
      </c>
      <c r="BG47" s="241">
        <v>7</v>
      </c>
      <c r="BH47" s="515" t="s">
        <v>79</v>
      </c>
      <c r="BI47" s="515" t="s">
        <v>79</v>
      </c>
      <c r="BJ47" s="515" t="s">
        <v>79</v>
      </c>
    </row>
    <row r="48" spans="1:62">
      <c r="A48" s="60" t="s">
        <v>154</v>
      </c>
      <c r="B48" s="241">
        <v>0.6</v>
      </c>
      <c r="C48" s="241">
        <v>3.7</v>
      </c>
      <c r="D48" s="241">
        <v>2.2000000000000002</v>
      </c>
      <c r="E48" s="241">
        <v>0.9</v>
      </c>
      <c r="F48" s="241">
        <v>0.8</v>
      </c>
      <c r="G48" s="241">
        <v>2.7</v>
      </c>
      <c r="H48" s="241">
        <v>1.6</v>
      </c>
      <c r="I48" s="241">
        <v>0.7</v>
      </c>
      <c r="J48" s="229">
        <v>0.5</v>
      </c>
      <c r="K48" s="241">
        <v>2.7</v>
      </c>
      <c r="L48" s="241">
        <v>1.1000000000000001</v>
      </c>
      <c r="M48" s="241">
        <v>0.4</v>
      </c>
      <c r="N48" s="241">
        <v>0.1</v>
      </c>
      <c r="O48" s="241">
        <v>1.8</v>
      </c>
      <c r="P48" s="241">
        <v>0.8</v>
      </c>
      <c r="Q48" s="241">
        <v>-0.2</v>
      </c>
      <c r="R48" s="241">
        <v>0.1</v>
      </c>
      <c r="S48" s="241">
        <v>3</v>
      </c>
      <c r="T48" s="241">
        <v>1.7</v>
      </c>
      <c r="U48" s="241">
        <v>0.7</v>
      </c>
      <c r="V48" s="241">
        <v>0.2</v>
      </c>
      <c r="W48" s="241">
        <v>2.2000000000000002</v>
      </c>
      <c r="X48" s="241">
        <v>1.2</v>
      </c>
      <c r="Y48" s="241">
        <v>0.1</v>
      </c>
      <c r="Z48" s="241">
        <v>0.2</v>
      </c>
      <c r="AA48" s="61">
        <v>2.5</v>
      </c>
      <c r="AB48" s="61">
        <v>1.4</v>
      </c>
      <c r="AC48" s="61">
        <v>0.5</v>
      </c>
      <c r="AD48" s="424">
        <v>0.5</v>
      </c>
      <c r="AE48" s="424">
        <v>2.2000000000000002</v>
      </c>
      <c r="AF48" s="424">
        <v>1.2</v>
      </c>
      <c r="AG48" s="424">
        <v>0.3</v>
      </c>
      <c r="AH48" s="60">
        <v>-0.1</v>
      </c>
      <c r="AI48" s="60">
        <v>2.5</v>
      </c>
      <c r="AJ48" s="200">
        <v>1.4</v>
      </c>
      <c r="AK48" s="200">
        <v>0.9</v>
      </c>
      <c r="AL48" s="200">
        <v>0.5</v>
      </c>
      <c r="AM48" s="200">
        <v>3.1</v>
      </c>
      <c r="AN48" s="200">
        <v>1.7</v>
      </c>
      <c r="AO48" s="200">
        <v>1.3</v>
      </c>
      <c r="AP48" s="200">
        <v>0.9</v>
      </c>
      <c r="AQ48" s="200">
        <v>3.2</v>
      </c>
      <c r="AR48" s="200">
        <v>1.9</v>
      </c>
      <c r="AS48" s="200">
        <v>1.3</v>
      </c>
      <c r="AT48" s="200">
        <v>0.8</v>
      </c>
      <c r="AU48" s="200">
        <v>1.7</v>
      </c>
      <c r="AV48" s="200">
        <v>0.7</v>
      </c>
      <c r="AW48" s="200">
        <v>0.5</v>
      </c>
      <c r="AX48" s="201">
        <v>0.3</v>
      </c>
      <c r="AY48" s="201">
        <v>0.5</v>
      </c>
      <c r="AZ48" s="201">
        <v>0.1</v>
      </c>
      <c r="BA48" s="201">
        <v>-0.1</v>
      </c>
      <c r="BB48" s="201">
        <v>-0.1</v>
      </c>
      <c r="BC48" s="201">
        <v>1.1000000000000001</v>
      </c>
      <c r="BD48" s="201">
        <v>0.3</v>
      </c>
      <c r="BE48" s="201">
        <v>0.5</v>
      </c>
      <c r="BF48" s="201">
        <v>-0.1</v>
      </c>
      <c r="BG48" s="140" t="s">
        <v>79</v>
      </c>
      <c r="BH48" s="140" t="s">
        <v>79</v>
      </c>
      <c r="BI48" s="140" t="s">
        <v>79</v>
      </c>
      <c r="BJ48" s="140" t="s">
        <v>79</v>
      </c>
    </row>
    <row r="49" spans="1:62">
      <c r="A49" s="60"/>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424"/>
      <c r="AE49" s="424"/>
      <c r="AF49" s="424"/>
      <c r="AG49" s="424"/>
      <c r="AH49" s="60"/>
      <c r="AI49" s="60"/>
      <c r="AJ49" s="60"/>
      <c r="AK49" s="60"/>
      <c r="AL49" s="60"/>
      <c r="AM49" s="60"/>
      <c r="AN49" s="60"/>
      <c r="AO49" s="60"/>
      <c r="AP49" s="60"/>
      <c r="AQ49" s="60"/>
      <c r="AR49" s="60"/>
      <c r="AS49" s="60"/>
      <c r="AT49" s="60"/>
      <c r="AU49" s="200"/>
      <c r="AV49" s="200"/>
      <c r="AW49" s="200"/>
      <c r="AX49" s="200"/>
      <c r="AY49" s="60"/>
      <c r="AZ49" s="200"/>
      <c r="BA49" s="47"/>
      <c r="BB49" s="47"/>
      <c r="BC49" s="60"/>
      <c r="BD49" s="60"/>
      <c r="BE49" s="60"/>
      <c r="BF49" s="60"/>
      <c r="BG49" s="60"/>
      <c r="BH49" s="60"/>
      <c r="BI49" s="140"/>
      <c r="BJ49" s="60"/>
    </row>
    <row r="50" spans="1:62">
      <c r="A50" s="47" t="s">
        <v>156</v>
      </c>
      <c r="B50" s="104"/>
      <c r="C50" s="104"/>
      <c r="D50" s="104"/>
      <c r="E50" s="104"/>
      <c r="F50" s="104"/>
      <c r="G50" s="104"/>
      <c r="H50" s="104"/>
      <c r="I50" s="104"/>
      <c r="J50" s="104"/>
      <c r="K50" s="104"/>
      <c r="L50" s="104"/>
      <c r="M50" s="104"/>
      <c r="N50" s="104"/>
      <c r="O50" s="104"/>
      <c r="P50" s="104"/>
      <c r="Q50" s="104"/>
      <c r="R50" s="104"/>
      <c r="S50" s="104"/>
      <c r="T50" s="61"/>
      <c r="U50" s="61"/>
      <c r="V50" s="61"/>
      <c r="W50" s="61"/>
      <c r="X50" s="61"/>
      <c r="Y50" s="61"/>
      <c r="Z50" s="61"/>
      <c r="AA50" s="104"/>
      <c r="AB50" s="104"/>
      <c r="AC50" s="104"/>
      <c r="AD50" s="391"/>
      <c r="AE50" s="391"/>
      <c r="AF50" s="391"/>
      <c r="AG50" s="391"/>
      <c r="AH50" s="47"/>
      <c r="AI50" s="47"/>
      <c r="AJ50" s="47"/>
      <c r="AK50" s="47"/>
      <c r="AL50" s="47"/>
      <c r="AM50" s="47"/>
      <c r="AN50" s="47"/>
      <c r="AO50" s="47"/>
      <c r="AP50" s="47"/>
      <c r="AQ50" s="47"/>
      <c r="AR50" s="47"/>
      <c r="AS50" s="47"/>
      <c r="AT50" s="47"/>
      <c r="AU50" s="47"/>
      <c r="AV50" s="47"/>
      <c r="AW50" s="47"/>
      <c r="AX50" s="47"/>
      <c r="AY50" s="47"/>
      <c r="AZ50" s="47"/>
      <c r="BA50" s="47"/>
      <c r="BB50" s="47"/>
      <c r="BC50" s="47"/>
      <c r="BD50" s="60"/>
      <c r="BE50" s="60"/>
      <c r="BF50" s="60"/>
      <c r="BG50" s="60"/>
      <c r="BH50" s="60"/>
      <c r="BI50" s="140"/>
      <c r="BJ50" s="60"/>
    </row>
    <row r="51" spans="1:62">
      <c r="A51" s="60" t="s">
        <v>157</v>
      </c>
      <c r="B51" s="53">
        <v>2446</v>
      </c>
      <c r="C51" s="53">
        <v>2521</v>
      </c>
      <c r="D51" s="53">
        <v>2536</v>
      </c>
      <c r="E51" s="53">
        <v>2553</v>
      </c>
      <c r="F51" s="53">
        <v>2559</v>
      </c>
      <c r="G51" s="53">
        <v>2577</v>
      </c>
      <c r="H51" s="53">
        <v>2583</v>
      </c>
      <c r="I51" s="53">
        <v>2592</v>
      </c>
      <c r="J51" s="53">
        <v>2591</v>
      </c>
      <c r="K51" s="53">
        <v>2582</v>
      </c>
      <c r="L51" s="53">
        <v>2580</v>
      </c>
      <c r="M51" s="53">
        <v>2578</v>
      </c>
      <c r="N51" s="53">
        <v>2578</v>
      </c>
      <c r="O51" s="53">
        <v>2598</v>
      </c>
      <c r="P51" s="53">
        <v>2605</v>
      </c>
      <c r="Q51" s="53">
        <v>2631</v>
      </c>
      <c r="R51" s="53">
        <v>2608</v>
      </c>
      <c r="S51" s="53">
        <v>2599</v>
      </c>
      <c r="T51" s="53">
        <v>2598</v>
      </c>
      <c r="U51" s="53">
        <v>2605</v>
      </c>
      <c r="V51" s="53">
        <v>2609</v>
      </c>
      <c r="W51" s="53">
        <v>2653</v>
      </c>
      <c r="X51" s="53">
        <v>2667</v>
      </c>
      <c r="Y51" s="53">
        <v>2684</v>
      </c>
      <c r="Z51" s="152">
        <v>2709</v>
      </c>
      <c r="AA51" s="152">
        <v>2629</v>
      </c>
      <c r="AB51" s="152">
        <v>2605</v>
      </c>
      <c r="AC51" s="152">
        <v>2586</v>
      </c>
      <c r="AD51" s="423">
        <v>2557</v>
      </c>
      <c r="AE51" s="423">
        <v>2458</v>
      </c>
      <c r="AF51" s="423">
        <v>2391</v>
      </c>
      <c r="AG51" s="423">
        <v>2441</v>
      </c>
      <c r="AH51" s="153">
        <v>2477</v>
      </c>
      <c r="AI51" s="153">
        <v>2467</v>
      </c>
      <c r="AJ51" s="153">
        <v>2308</v>
      </c>
      <c r="AK51" s="153">
        <v>2650</v>
      </c>
      <c r="AL51" s="153">
        <v>2483</v>
      </c>
      <c r="AM51" s="153">
        <v>2530</v>
      </c>
      <c r="AN51" s="153">
        <v>2521</v>
      </c>
      <c r="AO51" s="153">
        <v>2592</v>
      </c>
      <c r="AP51" s="153">
        <v>2613</v>
      </c>
      <c r="AQ51" s="153">
        <v>2583</v>
      </c>
      <c r="AR51" s="153">
        <v>2543</v>
      </c>
      <c r="AS51" s="153">
        <v>2443</v>
      </c>
      <c r="AT51" s="153">
        <v>2462</v>
      </c>
      <c r="AU51" s="153">
        <v>2533</v>
      </c>
      <c r="AV51" s="153">
        <v>2497</v>
      </c>
      <c r="AW51" s="153">
        <v>2493</v>
      </c>
      <c r="AX51" s="153">
        <v>2410</v>
      </c>
      <c r="AY51" s="62">
        <v>2472</v>
      </c>
      <c r="AZ51" s="153">
        <v>2456</v>
      </c>
      <c r="BA51" s="62">
        <v>2408</v>
      </c>
      <c r="BB51" s="62">
        <v>2410</v>
      </c>
      <c r="BC51" s="62">
        <v>2579</v>
      </c>
      <c r="BD51" s="62">
        <v>2550</v>
      </c>
      <c r="BE51" s="62">
        <v>2603</v>
      </c>
      <c r="BF51" s="62">
        <v>2518</v>
      </c>
      <c r="BG51" s="62">
        <v>2192</v>
      </c>
      <c r="BH51" s="62">
        <v>2157</v>
      </c>
      <c r="BI51" s="62">
        <v>2168</v>
      </c>
      <c r="BJ51" s="62">
        <v>2199</v>
      </c>
    </row>
    <row r="52" spans="1:62">
      <c r="A52" s="60"/>
      <c r="B52" s="61"/>
      <c r="C52" s="61"/>
      <c r="D52" s="61"/>
      <c r="E52" s="61"/>
      <c r="F52" s="61"/>
      <c r="G52" s="61"/>
      <c r="H52" s="61"/>
      <c r="I52" s="61"/>
      <c r="J52" s="104"/>
      <c r="K52" s="61"/>
      <c r="L52" s="61"/>
      <c r="M52" s="61"/>
      <c r="N52" s="61"/>
      <c r="O52" s="61"/>
      <c r="P52" s="61"/>
      <c r="Q52" s="61"/>
      <c r="R52" s="61"/>
      <c r="S52" s="61"/>
      <c r="T52" s="61"/>
      <c r="U52" s="61"/>
      <c r="V52" s="61"/>
      <c r="W52" s="61"/>
      <c r="X52" s="61"/>
      <c r="Y52" s="61"/>
      <c r="Z52" s="61"/>
      <c r="AA52" s="61"/>
      <c r="AB52" s="61"/>
      <c r="AC52" s="61"/>
      <c r="AD52" s="424"/>
      <c r="AE52" s="424"/>
      <c r="AF52" s="424"/>
      <c r="AG52" s="424"/>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row>
    <row r="53" spans="1:62">
      <c r="A53" s="47" t="s">
        <v>158</v>
      </c>
      <c r="B53" s="104"/>
      <c r="C53" s="104"/>
      <c r="D53" s="104"/>
      <c r="E53" s="104"/>
      <c r="F53" s="104"/>
      <c r="G53" s="104"/>
      <c r="H53" s="104"/>
      <c r="I53" s="104"/>
      <c r="K53" s="104"/>
      <c r="L53" s="104"/>
      <c r="M53" s="104"/>
      <c r="N53" s="104"/>
      <c r="O53" s="104"/>
      <c r="P53" s="104"/>
      <c r="Q53" s="104"/>
      <c r="R53" s="104"/>
      <c r="S53" s="104"/>
      <c r="T53" s="61"/>
      <c r="U53" s="61"/>
      <c r="V53" s="61"/>
      <c r="W53" s="61"/>
      <c r="X53" s="61"/>
      <c r="Y53" s="61"/>
      <c r="Z53" s="61"/>
      <c r="AA53" s="104"/>
      <c r="AB53" s="104"/>
      <c r="AC53" s="104"/>
      <c r="AD53" s="391"/>
      <c r="AE53" s="391"/>
      <c r="AF53" s="391"/>
      <c r="AG53" s="391"/>
      <c r="AH53" s="47"/>
      <c r="AI53" s="47"/>
      <c r="AJ53" s="47"/>
      <c r="AK53" s="47"/>
      <c r="AL53" s="47"/>
      <c r="AM53" s="47"/>
      <c r="AN53" s="47"/>
      <c r="AO53" s="47"/>
      <c r="AP53" s="47"/>
      <c r="AQ53" s="47"/>
      <c r="AR53" s="47"/>
      <c r="AS53" s="47"/>
      <c r="AT53" s="47"/>
      <c r="AU53" s="60"/>
      <c r="AV53" s="60"/>
      <c r="AW53" s="47"/>
      <c r="AX53" s="47"/>
      <c r="AY53" s="47"/>
      <c r="AZ53" s="47"/>
      <c r="BA53" s="60"/>
      <c r="BB53" s="60"/>
      <c r="BC53" s="47"/>
      <c r="BD53" s="60"/>
      <c r="BE53" s="60"/>
      <c r="BF53" s="60"/>
      <c r="BG53" s="60"/>
      <c r="BH53" s="60"/>
      <c r="BI53" s="60"/>
      <c r="BJ53" s="60"/>
    </row>
    <row r="54" spans="1:62">
      <c r="A54" s="212" t="s">
        <v>159</v>
      </c>
      <c r="B54" s="4"/>
      <c r="C54" s="4"/>
      <c r="J54" s="253"/>
      <c r="Q54" s="4"/>
      <c r="R54" s="4"/>
      <c r="S54" s="213"/>
      <c r="T54" s="213"/>
      <c r="U54" s="213"/>
      <c r="V54" s="213"/>
      <c r="W54" s="213"/>
      <c r="X54" s="213"/>
      <c r="Y54" s="213"/>
      <c r="Z54" s="213"/>
      <c r="AA54" s="213"/>
      <c r="AB54" s="213"/>
      <c r="AC54" s="213"/>
      <c r="AD54" s="259"/>
      <c r="AE54" s="259"/>
      <c r="AF54" s="259"/>
      <c r="AG54" s="259"/>
      <c r="AH54" s="212"/>
      <c r="AI54" s="212"/>
      <c r="AJ54" s="212"/>
      <c r="AK54" s="212"/>
      <c r="AL54" s="212"/>
      <c r="AM54" s="212"/>
      <c r="AN54" s="212"/>
      <c r="AO54" s="212"/>
      <c r="AP54" s="212"/>
      <c r="AQ54" s="212"/>
      <c r="AR54" s="212"/>
      <c r="AS54" s="212"/>
      <c r="AT54" s="212"/>
      <c r="AU54" s="212"/>
      <c r="AV54" s="212"/>
      <c r="AW54" s="212"/>
      <c r="AX54" s="212"/>
      <c r="AY54" s="212"/>
      <c r="AZ54" s="212"/>
      <c r="BA54" s="60"/>
      <c r="BB54" s="60"/>
      <c r="BC54" s="212"/>
      <c r="BD54" s="60"/>
      <c r="BE54" s="60"/>
      <c r="BF54" s="60"/>
      <c r="BG54" s="60"/>
      <c r="BH54" s="60"/>
      <c r="BI54" s="60"/>
      <c r="BJ54" s="60"/>
    </row>
    <row r="55" spans="1:62">
      <c r="A55" s="255" t="s">
        <v>160</v>
      </c>
      <c r="B55" s="253">
        <v>0.74</v>
      </c>
      <c r="C55" s="253">
        <v>2.78</v>
      </c>
      <c r="D55" s="253">
        <v>1.96</v>
      </c>
      <c r="E55" s="253">
        <v>1.3</v>
      </c>
      <c r="F55" s="253">
        <v>0.89</v>
      </c>
      <c r="G55" s="253">
        <v>1.67</v>
      </c>
      <c r="H55" s="253">
        <v>1.1200000000000001</v>
      </c>
      <c r="I55" s="253">
        <v>0.66</v>
      </c>
      <c r="J55" s="253">
        <v>0.37</v>
      </c>
      <c r="K55" s="253">
        <v>1.53</v>
      </c>
      <c r="L55" s="253">
        <v>1.05</v>
      </c>
      <c r="M55" s="253">
        <v>0.48</v>
      </c>
      <c r="N55" s="253">
        <v>0.23</v>
      </c>
      <c r="O55" s="253">
        <v>0.96</v>
      </c>
      <c r="P55" s="253">
        <v>0.57999999999999996</v>
      </c>
      <c r="Q55" s="253">
        <v>0.13</v>
      </c>
      <c r="R55" s="253">
        <v>0.46</v>
      </c>
      <c r="S55" s="253">
        <v>1.64</v>
      </c>
      <c r="T55" s="253">
        <v>1.1299999999999999</v>
      </c>
      <c r="U55" s="253">
        <v>0.65999999999999992</v>
      </c>
      <c r="V55" s="253">
        <v>0.36</v>
      </c>
      <c r="W55" s="253">
        <v>0.92</v>
      </c>
      <c r="X55" s="253">
        <v>0.66</v>
      </c>
      <c r="Y55" s="253">
        <v>0.51</v>
      </c>
      <c r="Z55" s="253">
        <v>0.14000000000000001</v>
      </c>
      <c r="AA55" s="253">
        <v>1.74</v>
      </c>
      <c r="AB55" s="253">
        <v>1.1399999999999999</v>
      </c>
      <c r="AC55" s="253">
        <v>0.68</v>
      </c>
      <c r="AD55" s="516">
        <v>0.35</v>
      </c>
      <c r="AE55" s="516">
        <v>1.69</v>
      </c>
      <c r="AF55" s="516">
        <v>1.1299999999999999</v>
      </c>
      <c r="AG55" s="516">
        <v>0.67</v>
      </c>
      <c r="AH55" s="254">
        <v>0.33</v>
      </c>
      <c r="AI55" s="254">
        <v>-0.34</v>
      </c>
      <c r="AJ55" s="254">
        <v>-0.41</v>
      </c>
      <c r="AK55" s="254">
        <v>-0.94</v>
      </c>
      <c r="AL55" s="254">
        <v>0.21</v>
      </c>
      <c r="AM55" s="254">
        <v>-0.67</v>
      </c>
      <c r="AN55" s="254">
        <v>0.8</v>
      </c>
      <c r="AO55" s="254">
        <v>0.42</v>
      </c>
      <c r="AP55" s="254">
        <v>0.15</v>
      </c>
      <c r="AQ55" s="254">
        <v>1.35</v>
      </c>
      <c r="AR55" s="254">
        <v>0.8</v>
      </c>
      <c r="AS55" s="254">
        <v>0.35</v>
      </c>
      <c r="AT55" s="254">
        <v>0.12</v>
      </c>
      <c r="AU55" s="254">
        <v>0.84</v>
      </c>
      <c r="AV55" s="254">
        <v>0.28999999999999998</v>
      </c>
      <c r="AW55" s="254">
        <v>-0.01</v>
      </c>
      <c r="AX55" s="254">
        <v>-0.04</v>
      </c>
      <c r="AY55" s="254">
        <v>0.92</v>
      </c>
      <c r="AZ55" s="254">
        <v>0.27</v>
      </c>
      <c r="BA55" s="254">
        <v>-0.03</v>
      </c>
      <c r="BB55" s="254">
        <v>0.12</v>
      </c>
      <c r="BC55" s="254">
        <v>-0.26</v>
      </c>
      <c r="BD55" s="254">
        <v>-0.84</v>
      </c>
      <c r="BE55" s="254">
        <v>-0.43</v>
      </c>
      <c r="BF55" s="254">
        <v>-0.49</v>
      </c>
      <c r="BG55" s="254">
        <v>-0.26</v>
      </c>
      <c r="BH55" s="254">
        <v>-0.73</v>
      </c>
      <c r="BI55" s="254">
        <v>-0.26</v>
      </c>
      <c r="BJ55" s="254">
        <v>-0.49</v>
      </c>
    </row>
    <row r="56" spans="1:62">
      <c r="A56" s="255" t="s">
        <v>161</v>
      </c>
      <c r="B56" s="253">
        <v>0.74</v>
      </c>
      <c r="C56" s="253">
        <v>2.78</v>
      </c>
      <c r="D56" s="253">
        <v>1.96</v>
      </c>
      <c r="E56" s="253">
        <v>1.3</v>
      </c>
      <c r="F56" s="253">
        <v>0.89</v>
      </c>
      <c r="G56" s="253">
        <v>1.67</v>
      </c>
      <c r="H56" s="253">
        <v>1.1200000000000001</v>
      </c>
      <c r="I56" s="253">
        <v>0.66</v>
      </c>
      <c r="J56" s="253">
        <v>0.37</v>
      </c>
      <c r="K56" s="253">
        <v>1.53</v>
      </c>
      <c r="L56" s="253">
        <v>1.05</v>
      </c>
      <c r="M56" s="253">
        <v>0.48</v>
      </c>
      <c r="N56" s="253">
        <v>0.23</v>
      </c>
      <c r="O56" s="253">
        <v>0.96</v>
      </c>
      <c r="P56" s="253">
        <v>0.57999999999999996</v>
      </c>
      <c r="Q56" s="253">
        <v>0.13</v>
      </c>
      <c r="R56" s="253">
        <v>0.46</v>
      </c>
      <c r="S56" s="253">
        <v>1.64</v>
      </c>
      <c r="T56" s="253">
        <v>1.1299999999999999</v>
      </c>
      <c r="U56" s="253">
        <v>0.65999999999999992</v>
      </c>
      <c r="V56" s="253">
        <v>0.36</v>
      </c>
      <c r="W56" s="253">
        <v>0.92</v>
      </c>
      <c r="X56" s="253">
        <v>0.66</v>
      </c>
      <c r="Y56" s="253">
        <v>0.51</v>
      </c>
      <c r="Z56" s="253">
        <v>0.14000000000000001</v>
      </c>
      <c r="AA56" s="253">
        <v>1.74</v>
      </c>
      <c r="AB56" s="253">
        <v>1.1399999999999999</v>
      </c>
      <c r="AC56" s="253">
        <v>0.68</v>
      </c>
      <c r="AD56" s="516">
        <v>0.35</v>
      </c>
      <c r="AE56" s="516">
        <v>1.68</v>
      </c>
      <c r="AF56" s="516">
        <v>1.1299999999999999</v>
      </c>
      <c r="AG56" s="516">
        <v>0.67</v>
      </c>
      <c r="AH56" s="254">
        <v>0.33</v>
      </c>
      <c r="AI56" s="254">
        <v>-0.34</v>
      </c>
      <c r="AJ56" s="254">
        <v>-0.41</v>
      </c>
      <c r="AK56" s="254">
        <v>-0.94</v>
      </c>
      <c r="AL56" s="254">
        <v>0.21</v>
      </c>
      <c r="AM56" s="254">
        <v>-0.67</v>
      </c>
      <c r="AN56" s="254">
        <v>0.8</v>
      </c>
      <c r="AO56" s="254">
        <v>0.42</v>
      </c>
      <c r="AP56" s="254">
        <v>0.15</v>
      </c>
      <c r="AQ56" s="254">
        <v>1.35</v>
      </c>
      <c r="AR56" s="254">
        <v>0.8</v>
      </c>
      <c r="AS56" s="254">
        <v>0.35</v>
      </c>
      <c r="AT56" s="254">
        <v>0.12</v>
      </c>
      <c r="AU56" s="254">
        <v>0.84</v>
      </c>
      <c r="AV56" s="254">
        <v>0.28999999999999998</v>
      </c>
      <c r="AW56" s="254">
        <v>-0.01</v>
      </c>
      <c r="AX56" s="254">
        <v>-0.04</v>
      </c>
      <c r="AY56" s="254">
        <v>0.92</v>
      </c>
      <c r="AZ56" s="254">
        <v>0.27</v>
      </c>
      <c r="BA56" s="254">
        <v>-0.03</v>
      </c>
      <c r="BB56" s="254">
        <v>0.12</v>
      </c>
      <c r="BC56" s="254">
        <v>-0.26</v>
      </c>
      <c r="BD56" s="254">
        <v>-0.84</v>
      </c>
      <c r="BE56" s="254">
        <v>-0.43</v>
      </c>
      <c r="BF56" s="254">
        <v>-0.49</v>
      </c>
      <c r="BG56" s="254">
        <v>-0.26</v>
      </c>
      <c r="BH56" s="254">
        <v>-0.73</v>
      </c>
      <c r="BI56" s="254">
        <v>-0.26</v>
      </c>
      <c r="BJ56" s="254">
        <v>-0.49</v>
      </c>
    </row>
    <row r="57" spans="1:62">
      <c r="A57" s="212" t="s">
        <v>162</v>
      </c>
      <c r="B57" s="257">
        <v>286682516</v>
      </c>
      <c r="C57" s="257">
        <v>286682516</v>
      </c>
      <c r="D57" s="257">
        <v>286682516</v>
      </c>
      <c r="E57" s="257">
        <v>286682516</v>
      </c>
      <c r="F57" s="257">
        <v>286065407</v>
      </c>
      <c r="G57" s="257">
        <v>286065407</v>
      </c>
      <c r="H57" s="257">
        <v>286065407</v>
      </c>
      <c r="I57" s="257">
        <v>286065407</v>
      </c>
      <c r="J57" s="257">
        <v>285342034</v>
      </c>
      <c r="K57" s="257">
        <v>285342034</v>
      </c>
      <c r="L57" s="257">
        <v>285405738</v>
      </c>
      <c r="M57" s="257">
        <v>285405738</v>
      </c>
      <c r="N57" s="257">
        <v>285405738</v>
      </c>
      <c r="O57" s="257">
        <v>285405738</v>
      </c>
      <c r="P57" s="257">
        <v>287028670</v>
      </c>
      <c r="Q57" s="257">
        <v>287028670</v>
      </c>
      <c r="R57" s="257">
        <v>287028670</v>
      </c>
      <c r="S57" s="257">
        <v>287028670</v>
      </c>
      <c r="T57" s="257">
        <v>288619299</v>
      </c>
      <c r="U57" s="257">
        <v>288619299</v>
      </c>
      <c r="V57" s="257">
        <v>288619299</v>
      </c>
      <c r="W57" s="257">
        <v>288619299</v>
      </c>
      <c r="X57" s="257">
        <v>288619299</v>
      </c>
      <c r="Y57" s="257">
        <v>288619299</v>
      </c>
      <c r="Z57" s="257">
        <v>288619299</v>
      </c>
      <c r="AA57" s="257">
        <v>288619299</v>
      </c>
      <c r="AB57" s="257">
        <v>288619299</v>
      </c>
      <c r="AC57" s="257">
        <v>288619299</v>
      </c>
      <c r="AD57" s="517">
        <v>288619299</v>
      </c>
      <c r="AE57" s="517">
        <v>288619299</v>
      </c>
      <c r="AF57" s="517">
        <v>288619299</v>
      </c>
      <c r="AG57" s="517">
        <v>288619299</v>
      </c>
      <c r="AH57" s="258">
        <v>288619299</v>
      </c>
      <c r="AI57" s="258">
        <v>288619299</v>
      </c>
      <c r="AJ57" s="258">
        <v>288619299</v>
      </c>
      <c r="AK57" s="258">
        <v>288619299</v>
      </c>
      <c r="AL57" s="258">
        <v>288619299</v>
      </c>
      <c r="AM57" s="258">
        <v>288619299</v>
      </c>
      <c r="AN57" s="258">
        <v>288619299</v>
      </c>
      <c r="AO57" s="258">
        <v>288619299</v>
      </c>
      <c r="AP57" s="258">
        <v>288619299</v>
      </c>
      <c r="AQ57" s="258">
        <v>288619299</v>
      </c>
      <c r="AR57" s="258">
        <v>288619299</v>
      </c>
      <c r="AS57" s="258">
        <v>288619299</v>
      </c>
      <c r="AT57" s="258">
        <v>288619299</v>
      </c>
      <c r="AU57" s="258">
        <v>288619299</v>
      </c>
      <c r="AV57" s="258">
        <v>288619299</v>
      </c>
      <c r="AW57" s="258">
        <v>288619299</v>
      </c>
      <c r="AX57" s="258">
        <v>288619299</v>
      </c>
      <c r="AY57" s="258">
        <v>288619299</v>
      </c>
      <c r="AZ57" s="258">
        <v>288619299</v>
      </c>
      <c r="BA57" s="62">
        <v>288619299</v>
      </c>
      <c r="BB57" s="62">
        <v>288619299</v>
      </c>
      <c r="BC57" s="62">
        <v>288619299</v>
      </c>
      <c r="BD57" s="62">
        <v>288619299</v>
      </c>
      <c r="BE57" s="62">
        <v>288619299</v>
      </c>
      <c r="BF57" s="62">
        <v>220681378</v>
      </c>
      <c r="BG57" s="62">
        <v>262137526</v>
      </c>
      <c r="BH57" s="62">
        <v>262137526</v>
      </c>
      <c r="BI57" s="62">
        <v>262137526</v>
      </c>
      <c r="BJ57" s="62">
        <v>226849529</v>
      </c>
    </row>
    <row r="58" spans="1:62">
      <c r="A58" s="212" t="s">
        <v>163</v>
      </c>
      <c r="B58" s="257">
        <v>284161539</v>
      </c>
      <c r="C58" s="257">
        <v>284725873</v>
      </c>
      <c r="D58" s="257">
        <v>285861684</v>
      </c>
      <c r="E58" s="257">
        <v>284714615</v>
      </c>
      <c r="F58" s="257">
        <v>284533915</v>
      </c>
      <c r="G58" s="257">
        <v>285690150</v>
      </c>
      <c r="H58" s="257">
        <v>285748601</v>
      </c>
      <c r="I58" s="257">
        <v>285588458</v>
      </c>
      <c r="J58" s="257">
        <v>285342034</v>
      </c>
      <c r="K58" s="257">
        <v>285394917</v>
      </c>
      <c r="L58" s="257">
        <v>285405738</v>
      </c>
      <c r="M58" s="257">
        <v>285405738</v>
      </c>
      <c r="N58" s="257">
        <v>285405738</v>
      </c>
      <c r="O58" s="257">
        <v>286806351</v>
      </c>
      <c r="P58" s="257">
        <v>287028670</v>
      </c>
      <c r="Q58" s="257">
        <v>287028670</v>
      </c>
      <c r="R58" s="257">
        <v>287028670</v>
      </c>
      <c r="S58" s="257">
        <v>287480924</v>
      </c>
      <c r="T58" s="257">
        <v>287411926</v>
      </c>
      <c r="U58" s="257">
        <v>286798234</v>
      </c>
      <c r="V58" s="257">
        <v>286633680</v>
      </c>
      <c r="W58" s="257">
        <v>286590993</v>
      </c>
      <c r="X58" s="257">
        <v>286576661</v>
      </c>
      <c r="Y58" s="257">
        <v>286547838</v>
      </c>
      <c r="Z58" s="257">
        <v>286538416</v>
      </c>
      <c r="AA58" s="257">
        <v>286578395</v>
      </c>
      <c r="AB58" s="257">
        <v>286459847</v>
      </c>
      <c r="AC58" s="257">
        <v>286587980</v>
      </c>
      <c r="AD58" s="517">
        <v>286627393</v>
      </c>
      <c r="AE58" s="517">
        <v>286492413</v>
      </c>
      <c r="AF58" s="517">
        <v>286446925</v>
      </c>
      <c r="AG58" s="517">
        <v>286355196</v>
      </c>
      <c r="AH58" s="258">
        <v>286296737</v>
      </c>
      <c r="AI58" s="258">
        <v>286320464</v>
      </c>
      <c r="AJ58" s="258">
        <v>286328460</v>
      </c>
      <c r="AK58" s="258">
        <v>286309896</v>
      </c>
      <c r="AL58" s="258">
        <v>286279569</v>
      </c>
      <c r="AM58" s="258">
        <v>286193024</v>
      </c>
      <c r="AN58" s="258">
        <v>286163966</v>
      </c>
      <c r="AO58" s="258">
        <v>286105529</v>
      </c>
      <c r="AP58" s="258">
        <v>286051689</v>
      </c>
      <c r="AQ58" s="258">
        <v>286290840</v>
      </c>
      <c r="AR58" s="258">
        <v>286371433</v>
      </c>
      <c r="AS58" s="258">
        <v>286481689</v>
      </c>
      <c r="AT58" s="258">
        <v>286481689</v>
      </c>
      <c r="AU58" s="258">
        <v>286987990</v>
      </c>
      <c r="AV58" s="258">
        <v>287158612.07692307</v>
      </c>
      <c r="AW58" s="258">
        <v>287502683</v>
      </c>
      <c r="AX58" s="258">
        <v>287581689</v>
      </c>
      <c r="AY58" s="258">
        <v>288010947</v>
      </c>
      <c r="AZ58" s="258">
        <v>288272481</v>
      </c>
      <c r="BA58" s="62">
        <v>288619299</v>
      </c>
      <c r="BB58" s="62">
        <v>288619299</v>
      </c>
      <c r="BC58" s="62">
        <v>276132021</v>
      </c>
      <c r="BD58" s="62">
        <v>271939452</v>
      </c>
      <c r="BE58" s="62">
        <v>263507881</v>
      </c>
      <c r="BF58" s="62">
        <v>241382746</v>
      </c>
      <c r="BG58" s="62">
        <v>262137526</v>
      </c>
      <c r="BH58" s="62">
        <v>262137526</v>
      </c>
      <c r="BI58" s="62">
        <v>262137526</v>
      </c>
      <c r="BJ58" s="62">
        <v>226849529</v>
      </c>
    </row>
    <row r="59" spans="1:62">
      <c r="A59" s="212" t="s">
        <v>164</v>
      </c>
      <c r="B59" s="257">
        <v>284323931</v>
      </c>
      <c r="C59" s="257">
        <v>284884305</v>
      </c>
      <c r="D59" s="257">
        <v>285016148</v>
      </c>
      <c r="E59" s="257">
        <v>284863884</v>
      </c>
      <c r="F59" s="257">
        <v>284690532</v>
      </c>
      <c r="G59" s="257">
        <v>285786127</v>
      </c>
      <c r="H59" s="257">
        <v>285803991</v>
      </c>
      <c r="I59" s="257">
        <v>285653545</v>
      </c>
      <c r="J59" s="257">
        <v>285396406</v>
      </c>
      <c r="K59" s="257">
        <v>285650818</v>
      </c>
      <c r="L59" s="257">
        <v>285662173</v>
      </c>
      <c r="M59" s="257">
        <v>285637835</v>
      </c>
      <c r="N59" s="257">
        <v>285597623</v>
      </c>
      <c r="O59" s="257">
        <v>286890237</v>
      </c>
      <c r="P59" s="257">
        <v>287134987</v>
      </c>
      <c r="Q59" s="257">
        <v>287117335</v>
      </c>
      <c r="R59" s="257">
        <v>287071655</v>
      </c>
      <c r="S59" s="257">
        <v>287518726</v>
      </c>
      <c r="T59" s="257">
        <v>287484301</v>
      </c>
      <c r="U59" s="257">
        <v>287006996</v>
      </c>
      <c r="V59" s="257">
        <v>286870774</v>
      </c>
      <c r="W59" s="257">
        <v>286805203</v>
      </c>
      <c r="X59" s="257">
        <v>286740991</v>
      </c>
      <c r="Y59" s="257">
        <v>286801891</v>
      </c>
      <c r="Z59" s="257">
        <v>286764134</v>
      </c>
      <c r="AA59" s="257">
        <v>286724049</v>
      </c>
      <c r="AB59" s="257">
        <v>286553018</v>
      </c>
      <c r="AC59" s="257">
        <v>286755102</v>
      </c>
      <c r="AD59" s="517">
        <v>286795950</v>
      </c>
      <c r="AE59" s="517">
        <v>286650070</v>
      </c>
      <c r="AF59" s="517">
        <v>286571584</v>
      </c>
      <c r="AG59" s="517">
        <v>286567365</v>
      </c>
      <c r="AH59" s="258">
        <v>286562172</v>
      </c>
      <c r="AI59" s="258">
        <v>286492178</v>
      </c>
      <c r="AJ59" s="258">
        <v>286537746</v>
      </c>
      <c r="AK59" s="258">
        <v>286517044</v>
      </c>
      <c r="AL59" s="258">
        <v>286607989</v>
      </c>
      <c r="AM59" s="258">
        <v>286447465</v>
      </c>
      <c r="AN59" s="258">
        <v>286392280</v>
      </c>
      <c r="AO59" s="258">
        <v>286286202</v>
      </c>
      <c r="AP59" s="258">
        <v>286404267</v>
      </c>
      <c r="AQ59" s="258">
        <v>286561607</v>
      </c>
      <c r="AR59" s="258">
        <v>286599467</v>
      </c>
      <c r="AS59" s="258">
        <v>286687243</v>
      </c>
      <c r="AT59" s="258">
        <v>286685221</v>
      </c>
      <c r="AU59" s="258">
        <v>287092780</v>
      </c>
      <c r="AV59" s="258">
        <v>287247717.60660434</v>
      </c>
      <c r="AW59" s="258">
        <v>287578465</v>
      </c>
      <c r="AX59" s="258">
        <v>287657851</v>
      </c>
      <c r="AY59" s="258">
        <v>288026408</v>
      </c>
      <c r="AZ59" s="258">
        <v>288276503</v>
      </c>
      <c r="BA59" s="62">
        <v>288619299</v>
      </c>
      <c r="BB59" s="62">
        <v>288619299</v>
      </c>
      <c r="BC59" s="62">
        <v>276132021</v>
      </c>
      <c r="BD59" s="62">
        <v>271939452</v>
      </c>
      <c r="BE59" s="62">
        <v>263507881</v>
      </c>
      <c r="BF59" s="62">
        <v>241382746</v>
      </c>
      <c r="BG59" s="62">
        <v>262137526</v>
      </c>
      <c r="BH59" s="62">
        <v>262137526</v>
      </c>
      <c r="BI59" s="62">
        <v>262137526</v>
      </c>
      <c r="BJ59" s="62">
        <v>226849529</v>
      </c>
    </row>
    <row r="60" spans="1:62">
      <c r="A60" s="212"/>
      <c r="B60" s="212"/>
      <c r="C60" s="212"/>
      <c r="D60" s="61"/>
      <c r="E60" s="61"/>
      <c r="F60" s="61"/>
      <c r="G60" s="61"/>
      <c r="H60" s="61"/>
      <c r="I60" s="61"/>
      <c r="J60" s="61"/>
      <c r="K60" s="61"/>
      <c r="L60" s="61"/>
      <c r="M60" s="61"/>
      <c r="N60" s="61"/>
      <c r="O60" s="61"/>
      <c r="P60" s="61"/>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58"/>
      <c r="AT60" s="258"/>
      <c r="AU60" s="258"/>
      <c r="AV60" s="258"/>
      <c r="AW60" s="258"/>
      <c r="AX60" s="258"/>
      <c r="AY60" s="258"/>
      <c r="AZ60" s="258"/>
      <c r="BA60" s="62"/>
      <c r="BB60" s="62"/>
      <c r="BC60" s="62"/>
      <c r="BD60" s="62"/>
      <c r="BE60" s="62"/>
      <c r="BF60" s="62"/>
      <c r="BG60" s="62"/>
      <c r="BH60" s="62"/>
      <c r="BI60" s="62"/>
      <c r="BJ60" s="62"/>
    </row>
    <row r="61" spans="1:62" ht="19.5" customHeight="1">
      <c r="A61" s="651" t="s">
        <v>593</v>
      </c>
      <c r="B61" s="651"/>
      <c r="C61" s="651"/>
      <c r="D61" s="651"/>
      <c r="E61" s="651"/>
      <c r="F61" s="651"/>
      <c r="G61" s="651"/>
      <c r="H61" s="651"/>
      <c r="I61" s="651"/>
      <c r="J61" s="651"/>
      <c r="K61" s="651"/>
      <c r="L61" s="651"/>
      <c r="M61" s="651"/>
      <c r="N61" s="651"/>
      <c r="O61" s="651"/>
      <c r="P61" s="651"/>
      <c r="Q61" s="651"/>
      <c r="R61" s="651"/>
      <c r="S61" s="651"/>
      <c r="T61" s="651"/>
      <c r="U61" s="651"/>
      <c r="V61" s="651"/>
      <c r="W61" s="651"/>
      <c r="X61" s="651"/>
      <c r="Y61" s="651"/>
      <c r="Z61" s="651"/>
      <c r="AA61" s="651"/>
      <c r="AB61" s="651"/>
      <c r="AC61" s="651"/>
      <c r="AD61" s="651"/>
      <c r="AE61" s="651"/>
      <c r="AF61" s="651"/>
      <c r="AG61" s="651"/>
      <c r="AH61" s="651"/>
      <c r="AI61" s="651"/>
      <c r="AJ61" s="651"/>
      <c r="AK61" s="651"/>
      <c r="AL61" s="651"/>
      <c r="AM61" s="651"/>
      <c r="AN61" s="651"/>
      <c r="AO61" s="651"/>
      <c r="AP61" s="651"/>
      <c r="AQ61" s="651"/>
      <c r="AR61" s="651"/>
      <c r="AS61" s="651"/>
      <c r="AT61" s="651"/>
      <c r="AU61" s="651"/>
      <c r="AV61" s="651"/>
      <c r="AW61" s="651"/>
      <c r="AX61" s="651"/>
      <c r="AY61" s="651"/>
      <c r="AZ61" s="651"/>
      <c r="BA61" s="651"/>
    </row>
    <row r="62" spans="1:62">
      <c r="A62" s="2"/>
      <c r="B62" s="2"/>
      <c r="C62" s="2"/>
      <c r="D62" s="2"/>
      <c r="E62" s="2"/>
      <c r="F62" s="2"/>
      <c r="G62" s="2"/>
      <c r="H62" s="2"/>
      <c r="I62" s="2"/>
      <c r="J62" s="2"/>
      <c r="K62" s="2"/>
      <c r="L62" s="2"/>
      <c r="M62" s="2"/>
      <c r="N62" s="2"/>
      <c r="O62" s="107"/>
      <c r="P62" s="107"/>
      <c r="Q62" s="2"/>
      <c r="R62" s="2"/>
    </row>
    <row r="63" spans="1:62">
      <c r="D63" s="48"/>
      <c r="E63" s="48"/>
      <c r="F63" s="48"/>
      <c r="G63" s="48"/>
      <c r="H63" s="48"/>
      <c r="I63" s="48"/>
      <c r="J63" s="48"/>
      <c r="K63" s="48"/>
      <c r="L63" s="48"/>
      <c r="M63" s="48"/>
      <c r="N63" s="48"/>
      <c r="O63" s="107"/>
      <c r="P63" s="107"/>
    </row>
    <row r="64" spans="1:62">
      <c r="D64" s="518"/>
      <c r="E64" s="518"/>
      <c r="F64" s="518"/>
      <c r="G64" s="518"/>
      <c r="H64" s="518"/>
      <c r="I64" s="518"/>
      <c r="J64" s="518"/>
      <c r="K64" s="518"/>
      <c r="L64" s="518"/>
      <c r="M64" s="518"/>
      <c r="N64" s="518"/>
      <c r="O64" s="518"/>
    </row>
  </sheetData>
  <mergeCells count="2">
    <mergeCell ref="A1:BJ1"/>
    <mergeCell ref="A61:BA61"/>
  </mergeCells>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O80"/>
  <sheetViews>
    <sheetView showGridLines="0" zoomScaleNormal="100" workbookViewId="0">
      <selection sqref="A1:BJ1"/>
    </sheetView>
  </sheetViews>
  <sheetFormatPr defaultColWidth="11.453125" defaultRowHeight="17"/>
  <cols>
    <col min="1" max="1" width="78.54296875" style="48" customWidth="1"/>
    <col min="2" max="3" width="13.7265625" style="48" customWidth="1"/>
    <col min="4" max="16" width="13.7265625" style="4" customWidth="1"/>
    <col min="17" max="36" width="15.7265625" style="48" customWidth="1"/>
    <col min="37" max="62" width="20.7265625" style="48" customWidth="1"/>
    <col min="63" max="64" width="11.453125" style="48"/>
    <col min="65" max="65" width="12.26953125" style="48" bestFit="1" customWidth="1"/>
    <col min="66" max="16384" width="11.453125" style="48"/>
  </cols>
  <sheetData>
    <row r="1" spans="1:67">
      <c r="A1" s="649" t="s">
        <v>165</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59"/>
      <c r="BE1" s="659"/>
      <c r="BF1" s="659"/>
      <c r="BG1" s="659"/>
      <c r="BH1" s="659"/>
      <c r="BI1" s="659"/>
      <c r="BJ1" s="659"/>
    </row>
    <row r="2" spans="1:67" ht="34">
      <c r="A2" s="49" t="s">
        <v>166</v>
      </c>
      <c r="B2" s="50" t="s">
        <v>588</v>
      </c>
      <c r="C2" s="50" t="s">
        <v>583</v>
      </c>
      <c r="D2" s="50" t="s">
        <v>579</v>
      </c>
      <c r="E2" s="50" t="s">
        <v>575</v>
      </c>
      <c r="F2" s="50" t="s">
        <v>570</v>
      </c>
      <c r="G2" s="50" t="s">
        <v>563</v>
      </c>
      <c r="H2" s="50" t="s">
        <v>559</v>
      </c>
      <c r="I2" s="50" t="s">
        <v>316</v>
      </c>
      <c r="J2" s="50" t="s">
        <v>317</v>
      </c>
      <c r="K2" s="50" t="s">
        <v>318</v>
      </c>
      <c r="L2" s="50" t="s">
        <v>319</v>
      </c>
      <c r="M2" s="50" t="s">
        <v>320</v>
      </c>
      <c r="N2" s="50" t="s">
        <v>321</v>
      </c>
      <c r="O2" s="50" t="s">
        <v>322</v>
      </c>
      <c r="P2" s="50" t="s">
        <v>323</v>
      </c>
      <c r="Q2" s="50" t="s">
        <v>324</v>
      </c>
      <c r="R2" s="50" t="s">
        <v>325</v>
      </c>
      <c r="S2" s="50" t="s">
        <v>326</v>
      </c>
      <c r="T2" s="50" t="s">
        <v>327</v>
      </c>
      <c r="U2" s="50" t="s">
        <v>328</v>
      </c>
      <c r="V2" s="50" t="s">
        <v>329</v>
      </c>
      <c r="W2" s="50" t="s">
        <v>330</v>
      </c>
      <c r="X2" s="50" t="s">
        <v>331</v>
      </c>
      <c r="Y2" s="50" t="s">
        <v>332</v>
      </c>
      <c r="Z2" s="50" t="s">
        <v>333</v>
      </c>
      <c r="AA2" s="50" t="s">
        <v>334</v>
      </c>
      <c r="AB2" s="50" t="s">
        <v>335</v>
      </c>
      <c r="AC2" s="50" t="s">
        <v>336</v>
      </c>
      <c r="AD2" s="51" t="s">
        <v>337</v>
      </c>
      <c r="AE2" s="51" t="s">
        <v>338</v>
      </c>
      <c r="AF2" s="51" t="s">
        <v>339</v>
      </c>
      <c r="AG2" s="109" t="s">
        <v>340</v>
      </c>
      <c r="AH2" s="392" t="s">
        <v>341</v>
      </c>
      <c r="AI2" s="392" t="s">
        <v>342</v>
      </c>
      <c r="AJ2" s="392" t="s">
        <v>343</v>
      </c>
      <c r="AK2" s="393" t="s">
        <v>344</v>
      </c>
      <c r="AL2" s="51" t="s">
        <v>345</v>
      </c>
      <c r="AM2" s="51" t="s">
        <v>346</v>
      </c>
      <c r="AN2" s="51" t="s">
        <v>347</v>
      </c>
      <c r="AO2" s="51" t="s">
        <v>348</v>
      </c>
      <c r="AP2" s="51" t="s">
        <v>349</v>
      </c>
      <c r="AQ2" s="51" t="s">
        <v>350</v>
      </c>
      <c r="AR2" s="51" t="s">
        <v>351</v>
      </c>
      <c r="AS2" s="51" t="s">
        <v>352</v>
      </c>
      <c r="AT2" s="51" t="s">
        <v>353</v>
      </c>
      <c r="AU2" s="51" t="s">
        <v>354</v>
      </c>
      <c r="AV2" s="51" t="s">
        <v>355</v>
      </c>
      <c r="AW2" s="51" t="s">
        <v>356</v>
      </c>
      <c r="AX2" s="51" t="s">
        <v>357</v>
      </c>
      <c r="AY2" s="51" t="s">
        <v>358</v>
      </c>
      <c r="AZ2" s="51" t="s">
        <v>359</v>
      </c>
      <c r="BA2" s="51" t="s">
        <v>360</v>
      </c>
      <c r="BB2" s="51" t="s">
        <v>361</v>
      </c>
      <c r="BC2" s="51" t="s">
        <v>362</v>
      </c>
      <c r="BD2" s="51" t="s">
        <v>363</v>
      </c>
      <c r="BE2" s="51" t="s">
        <v>364</v>
      </c>
      <c r="BF2" s="51" t="s">
        <v>365</v>
      </c>
      <c r="BG2" s="51" t="s">
        <v>366</v>
      </c>
      <c r="BH2" s="51" t="s">
        <v>367</v>
      </c>
      <c r="BI2" s="51" t="s">
        <v>368</v>
      </c>
      <c r="BJ2" s="51" t="s">
        <v>369</v>
      </c>
    </row>
    <row r="3" spans="1:67">
      <c r="A3" s="150" t="s">
        <v>167</v>
      </c>
      <c r="B3" s="150"/>
      <c r="C3" s="150"/>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0"/>
      <c r="AE3" s="150"/>
      <c r="AF3" s="150"/>
      <c r="AG3" s="480"/>
      <c r="AH3" s="150"/>
      <c r="AI3" s="150"/>
      <c r="AJ3" s="150"/>
      <c r="AK3" s="150"/>
      <c r="AL3" s="150"/>
      <c r="AM3" s="150"/>
      <c r="AN3" s="150"/>
      <c r="AO3" s="47"/>
      <c r="AP3" s="47"/>
      <c r="AQ3" s="47"/>
      <c r="AR3" s="47"/>
      <c r="AS3" s="47"/>
      <c r="AT3" s="47"/>
      <c r="AU3" s="47"/>
      <c r="AV3" s="47"/>
      <c r="AW3" s="47"/>
      <c r="AX3" s="47"/>
      <c r="AY3" s="47"/>
      <c r="AZ3" s="47"/>
      <c r="BA3" s="47"/>
      <c r="BB3" s="47"/>
      <c r="BC3" s="47"/>
      <c r="BD3" s="47"/>
      <c r="BE3" s="60"/>
      <c r="BF3" s="60"/>
      <c r="BG3" s="60"/>
      <c r="BH3" s="60"/>
      <c r="BI3" s="60"/>
      <c r="BJ3" s="60"/>
    </row>
    <row r="4" spans="1:67">
      <c r="A4" s="52" t="s">
        <v>168</v>
      </c>
      <c r="B4" s="2">
        <v>1</v>
      </c>
      <c r="C4" s="2">
        <v>75</v>
      </c>
      <c r="D4" s="2">
        <v>69</v>
      </c>
      <c r="E4" s="2">
        <v>73</v>
      </c>
      <c r="F4" s="2">
        <v>125</v>
      </c>
      <c r="G4" s="2">
        <v>-103</v>
      </c>
      <c r="H4" s="2">
        <v>-97</v>
      </c>
      <c r="I4" s="2">
        <v>-97</v>
      </c>
      <c r="J4" s="2">
        <v>1</v>
      </c>
      <c r="K4" s="2">
        <v>-64</v>
      </c>
      <c r="L4" s="2">
        <v>-38</v>
      </c>
      <c r="M4" s="2">
        <v>-31</v>
      </c>
      <c r="N4" s="2">
        <v>-22</v>
      </c>
      <c r="O4" s="2">
        <v>-249</v>
      </c>
      <c r="P4" s="2">
        <v>-231</v>
      </c>
      <c r="Q4" s="2">
        <v>-229</v>
      </c>
      <c r="R4" s="2">
        <v>-4</v>
      </c>
      <c r="S4" s="2">
        <v>-6</v>
      </c>
      <c r="T4" s="2">
        <v>-6</v>
      </c>
      <c r="U4" s="2">
        <v>-5</v>
      </c>
      <c r="V4" s="2">
        <v>-4</v>
      </c>
      <c r="W4" s="2">
        <v>-53</v>
      </c>
      <c r="X4" s="2">
        <v>-51</v>
      </c>
      <c r="Y4" s="2">
        <v>-8</v>
      </c>
      <c r="Z4" s="2">
        <v>-3</v>
      </c>
      <c r="AA4" s="2">
        <v>-13</v>
      </c>
      <c r="AB4" s="2">
        <v>-6</v>
      </c>
      <c r="AC4" s="2">
        <v>-1</v>
      </c>
      <c r="AD4" s="52">
        <v>-2</v>
      </c>
      <c r="AE4" s="52">
        <v>-38</v>
      </c>
      <c r="AF4" s="52">
        <v>-23</v>
      </c>
      <c r="AG4" s="112">
        <v>-16</v>
      </c>
      <c r="AH4" s="52">
        <v>-3</v>
      </c>
      <c r="AI4" s="153">
        <v>-62</v>
      </c>
      <c r="AJ4" s="52">
        <v>-42</v>
      </c>
      <c r="AK4" s="52">
        <v>-42</v>
      </c>
      <c r="AL4" s="52">
        <v>-17</v>
      </c>
      <c r="AM4" s="153">
        <v>-43</v>
      </c>
      <c r="AN4" s="153">
        <v>-14</v>
      </c>
      <c r="AO4" s="153">
        <v>-6</v>
      </c>
      <c r="AP4" s="153">
        <v>-1</v>
      </c>
      <c r="AQ4" s="153">
        <v>-47</v>
      </c>
      <c r="AR4" s="153">
        <v>-33</v>
      </c>
      <c r="AS4" s="153">
        <v>-23</v>
      </c>
      <c r="AT4" s="153">
        <v>-18</v>
      </c>
      <c r="AU4" s="153">
        <v>-85</v>
      </c>
      <c r="AV4" s="153">
        <v>-63</v>
      </c>
      <c r="AW4" s="153">
        <v>-45</v>
      </c>
      <c r="AX4" s="153">
        <v>-21</v>
      </c>
      <c r="AY4" s="154">
        <v>-167</v>
      </c>
      <c r="AZ4" s="154" t="s">
        <v>79</v>
      </c>
      <c r="BA4" s="155" t="s">
        <v>79</v>
      </c>
      <c r="BB4" s="155" t="s">
        <v>79</v>
      </c>
      <c r="BC4" s="155" t="s">
        <v>79</v>
      </c>
      <c r="BD4" s="155" t="s">
        <v>79</v>
      </c>
      <c r="BE4" s="155" t="s">
        <v>79</v>
      </c>
      <c r="BF4" s="155" t="s">
        <v>79</v>
      </c>
      <c r="BG4" s="155" t="s">
        <v>79</v>
      </c>
      <c r="BH4" s="155" t="s">
        <v>79</v>
      </c>
      <c r="BI4" s="155" t="s">
        <v>79</v>
      </c>
      <c r="BJ4" s="155" t="s">
        <v>79</v>
      </c>
      <c r="BM4" s="156"/>
      <c r="BN4" s="156"/>
      <c r="BO4" s="156"/>
    </row>
    <row r="5" spans="1:67">
      <c r="A5" s="157" t="s">
        <v>169</v>
      </c>
      <c r="B5" s="158" t="s">
        <v>60</v>
      </c>
      <c r="C5" s="158">
        <v>-6</v>
      </c>
      <c r="D5" s="158">
        <v>-6</v>
      </c>
      <c r="E5" s="158">
        <v>-6</v>
      </c>
      <c r="F5" s="158">
        <v>-6</v>
      </c>
      <c r="G5" s="158">
        <v>-60</v>
      </c>
      <c r="H5" s="158">
        <v>-77</v>
      </c>
      <c r="I5" s="158">
        <v>-88</v>
      </c>
      <c r="J5" s="158">
        <v>6</v>
      </c>
      <c r="K5" s="158">
        <v>23</v>
      </c>
      <c r="L5" s="158">
        <v>28</v>
      </c>
      <c r="M5" s="158">
        <v>24</v>
      </c>
      <c r="N5" s="158">
        <v>21</v>
      </c>
      <c r="O5" s="158">
        <v>-134</v>
      </c>
      <c r="P5" s="158">
        <v>-130</v>
      </c>
      <c r="Q5" s="158">
        <v>-126</v>
      </c>
      <c r="R5" s="158" t="s">
        <v>60</v>
      </c>
      <c r="S5" s="129" t="s">
        <v>60</v>
      </c>
      <c r="T5" s="129" t="s">
        <v>60</v>
      </c>
      <c r="U5" s="129" t="s">
        <v>60</v>
      </c>
      <c r="V5" s="129" t="s">
        <v>60</v>
      </c>
      <c r="W5" s="129">
        <v>-11</v>
      </c>
      <c r="X5" s="129">
        <v>-12</v>
      </c>
      <c r="Y5" s="129" t="s">
        <v>60</v>
      </c>
      <c r="Z5" s="239" t="s">
        <v>60</v>
      </c>
      <c r="AA5" s="239" t="s">
        <v>60</v>
      </c>
      <c r="AB5" s="239" t="s">
        <v>60</v>
      </c>
      <c r="AC5" s="239" t="s">
        <v>60</v>
      </c>
      <c r="AD5" s="481" t="s">
        <v>60</v>
      </c>
      <c r="AE5" s="481" t="s">
        <v>60</v>
      </c>
      <c r="AF5" s="481" t="s">
        <v>60</v>
      </c>
      <c r="AG5" s="482" t="s">
        <v>60</v>
      </c>
      <c r="AH5" s="481" t="s">
        <v>60</v>
      </c>
      <c r="AI5" s="90">
        <v>-9</v>
      </c>
      <c r="AJ5" s="481">
        <v>-9</v>
      </c>
      <c r="AK5" s="481" t="s">
        <v>60</v>
      </c>
      <c r="AL5" s="481" t="s">
        <v>60</v>
      </c>
      <c r="AM5" s="90">
        <v>-2</v>
      </c>
      <c r="AN5" s="483" t="s">
        <v>60</v>
      </c>
      <c r="AO5" s="483" t="s">
        <v>60</v>
      </c>
      <c r="AP5" s="481" t="s">
        <v>60</v>
      </c>
      <c r="AQ5" s="483" t="s">
        <v>60</v>
      </c>
      <c r="AR5" s="483" t="s">
        <v>60</v>
      </c>
      <c r="AS5" s="483" t="s">
        <v>60</v>
      </c>
      <c r="AT5" s="483" t="s">
        <v>60</v>
      </c>
      <c r="AU5" s="483" t="s">
        <v>60</v>
      </c>
      <c r="AV5" s="483" t="s">
        <v>60</v>
      </c>
      <c r="AW5" s="483" t="s">
        <v>60</v>
      </c>
      <c r="AX5" s="483" t="s">
        <v>60</v>
      </c>
      <c r="AY5" s="483" t="s">
        <v>60</v>
      </c>
      <c r="AZ5" s="154" t="s">
        <v>79</v>
      </c>
      <c r="BA5" s="154" t="s">
        <v>79</v>
      </c>
      <c r="BB5" s="154" t="s">
        <v>79</v>
      </c>
      <c r="BC5" s="154" t="s">
        <v>79</v>
      </c>
      <c r="BD5" s="154" t="s">
        <v>79</v>
      </c>
      <c r="BE5" s="154" t="s">
        <v>79</v>
      </c>
      <c r="BF5" s="154" t="s">
        <v>79</v>
      </c>
      <c r="BG5" s="154" t="s">
        <v>79</v>
      </c>
      <c r="BH5" s="154" t="s">
        <v>79</v>
      </c>
      <c r="BI5" s="154" t="s">
        <v>79</v>
      </c>
      <c r="BJ5" s="154" t="s">
        <v>79</v>
      </c>
      <c r="BM5" s="156"/>
      <c r="BN5" s="156"/>
      <c r="BO5" s="156"/>
    </row>
    <row r="6" spans="1:67">
      <c r="A6" s="72" t="s">
        <v>170</v>
      </c>
      <c r="B6" s="158" t="s">
        <v>60</v>
      </c>
      <c r="C6" s="158" t="s">
        <v>60</v>
      </c>
      <c r="D6" s="158" t="s">
        <v>60</v>
      </c>
      <c r="E6" s="158" t="s">
        <v>60</v>
      </c>
      <c r="F6" s="158" t="s">
        <v>60</v>
      </c>
      <c r="G6" s="158" t="s">
        <v>60</v>
      </c>
      <c r="H6" s="158" t="s">
        <v>60</v>
      </c>
      <c r="I6" s="158" t="s">
        <v>60</v>
      </c>
      <c r="J6" s="158" t="s">
        <v>60</v>
      </c>
      <c r="K6" s="158" t="s">
        <v>60</v>
      </c>
      <c r="L6" s="158" t="s">
        <v>60</v>
      </c>
      <c r="M6" s="158" t="s">
        <v>60</v>
      </c>
      <c r="N6" s="158" t="s">
        <v>60</v>
      </c>
      <c r="O6" s="158" t="s">
        <v>60</v>
      </c>
      <c r="P6" s="158" t="s">
        <v>60</v>
      </c>
      <c r="Q6" s="158" t="s">
        <v>60</v>
      </c>
      <c r="R6" s="158" t="s">
        <v>60</v>
      </c>
      <c r="S6" s="129" t="s">
        <v>60</v>
      </c>
      <c r="T6" s="129" t="s">
        <v>60</v>
      </c>
      <c r="U6" s="129" t="s">
        <v>60</v>
      </c>
      <c r="V6" s="129" t="s">
        <v>60</v>
      </c>
      <c r="W6" s="64" t="s">
        <v>60</v>
      </c>
      <c r="X6" s="64" t="s">
        <v>60</v>
      </c>
      <c r="Y6" s="64" t="s">
        <v>60</v>
      </c>
      <c r="Z6" s="64" t="s">
        <v>60</v>
      </c>
      <c r="AA6" s="64" t="s">
        <v>60</v>
      </c>
      <c r="AB6" s="64" t="s">
        <v>60</v>
      </c>
      <c r="AC6" s="64" t="s">
        <v>60</v>
      </c>
      <c r="AD6" s="154" t="s">
        <v>60</v>
      </c>
      <c r="AE6" s="154">
        <v>21</v>
      </c>
      <c r="AF6" s="154">
        <v>21</v>
      </c>
      <c r="AG6" s="484">
        <v>27</v>
      </c>
      <c r="AH6" s="154">
        <v>8</v>
      </c>
      <c r="AI6" s="160">
        <v>5</v>
      </c>
      <c r="AJ6" s="154" t="s">
        <v>60</v>
      </c>
      <c r="AK6" s="154" t="s">
        <v>60</v>
      </c>
      <c r="AL6" s="154" t="s">
        <v>60</v>
      </c>
      <c r="AM6" s="153">
        <v>-17</v>
      </c>
      <c r="AN6" s="153">
        <v>-17</v>
      </c>
      <c r="AO6" s="153">
        <v>-17</v>
      </c>
      <c r="AP6" s="153">
        <v>-14</v>
      </c>
      <c r="AQ6" s="153">
        <v>33</v>
      </c>
      <c r="AR6" s="153">
        <v>30</v>
      </c>
      <c r="AS6" s="153">
        <v>2</v>
      </c>
      <c r="AT6" s="160" t="s">
        <v>60</v>
      </c>
      <c r="AU6" s="153">
        <v>27</v>
      </c>
      <c r="AV6" s="160" t="s">
        <v>60</v>
      </c>
      <c r="AW6" s="160" t="s">
        <v>60</v>
      </c>
      <c r="AX6" s="160" t="s">
        <v>60</v>
      </c>
      <c r="AY6" s="160" t="s">
        <v>60</v>
      </c>
      <c r="AZ6" s="154" t="s">
        <v>79</v>
      </c>
      <c r="BA6" s="154" t="s">
        <v>79</v>
      </c>
      <c r="BB6" s="154" t="s">
        <v>79</v>
      </c>
      <c r="BC6" s="154" t="s">
        <v>79</v>
      </c>
      <c r="BD6" s="154" t="s">
        <v>79</v>
      </c>
      <c r="BE6" s="154" t="s">
        <v>79</v>
      </c>
      <c r="BF6" s="154" t="s">
        <v>79</v>
      </c>
      <c r="BG6" s="154" t="s">
        <v>79</v>
      </c>
      <c r="BH6" s="154" t="s">
        <v>79</v>
      </c>
      <c r="BI6" s="154" t="s">
        <v>79</v>
      </c>
      <c r="BJ6" s="154" t="s">
        <v>79</v>
      </c>
      <c r="BM6" s="156"/>
      <c r="BN6" s="156"/>
      <c r="BO6" s="156"/>
    </row>
    <row r="7" spans="1:67">
      <c r="A7" s="72" t="s">
        <v>171</v>
      </c>
      <c r="B7" s="158" t="s">
        <v>60</v>
      </c>
      <c r="C7" s="158" t="s">
        <v>60</v>
      </c>
      <c r="D7" s="158" t="s">
        <v>60</v>
      </c>
      <c r="E7" s="158" t="s">
        <v>60</v>
      </c>
      <c r="F7" s="158" t="s">
        <v>60</v>
      </c>
      <c r="G7" s="158" t="s">
        <v>60</v>
      </c>
      <c r="H7" s="158" t="s">
        <v>60</v>
      </c>
      <c r="I7" s="158" t="s">
        <v>60</v>
      </c>
      <c r="J7" s="158" t="s">
        <v>60</v>
      </c>
      <c r="K7" s="158" t="s">
        <v>60</v>
      </c>
      <c r="L7" s="158" t="s">
        <v>60</v>
      </c>
      <c r="M7" s="158" t="s">
        <v>60</v>
      </c>
      <c r="N7" s="158" t="s">
        <v>60</v>
      </c>
      <c r="O7" s="158" t="s">
        <v>60</v>
      </c>
      <c r="P7" s="158" t="s">
        <v>60</v>
      </c>
      <c r="Q7" s="158" t="s">
        <v>60</v>
      </c>
      <c r="R7" s="158" t="s">
        <v>60</v>
      </c>
      <c r="S7" s="129" t="s">
        <v>60</v>
      </c>
      <c r="T7" s="129" t="s">
        <v>60</v>
      </c>
      <c r="U7" s="129" t="s">
        <v>60</v>
      </c>
      <c r="V7" s="129" t="s">
        <v>60</v>
      </c>
      <c r="W7" s="64" t="s">
        <v>60</v>
      </c>
      <c r="X7" s="64" t="s">
        <v>60</v>
      </c>
      <c r="Y7" s="64" t="s">
        <v>60</v>
      </c>
      <c r="Z7" s="239" t="s">
        <v>60</v>
      </c>
      <c r="AA7" s="239" t="s">
        <v>60</v>
      </c>
      <c r="AB7" s="239" t="s">
        <v>60</v>
      </c>
      <c r="AC7" s="239" t="s">
        <v>60</v>
      </c>
      <c r="AD7" s="481" t="s">
        <v>60</v>
      </c>
      <c r="AE7" s="481" t="s">
        <v>60</v>
      </c>
      <c r="AF7" s="481" t="s">
        <v>60</v>
      </c>
      <c r="AG7" s="482" t="s">
        <v>60</v>
      </c>
      <c r="AH7" s="481" t="s">
        <v>60</v>
      </c>
      <c r="AI7" s="160" t="s">
        <v>60</v>
      </c>
      <c r="AJ7" s="154" t="s">
        <v>60</v>
      </c>
      <c r="AK7" s="154" t="s">
        <v>60</v>
      </c>
      <c r="AL7" s="154" t="s">
        <v>60</v>
      </c>
      <c r="AM7" s="160" t="s">
        <v>60</v>
      </c>
      <c r="AN7" s="160" t="s">
        <v>60</v>
      </c>
      <c r="AO7" s="160" t="s">
        <v>60</v>
      </c>
      <c r="AP7" s="154" t="s">
        <v>60</v>
      </c>
      <c r="AQ7" s="153">
        <v>-5</v>
      </c>
      <c r="AR7" s="160" t="s">
        <v>60</v>
      </c>
      <c r="AS7" s="160" t="s">
        <v>60</v>
      </c>
      <c r="AT7" s="160" t="s">
        <v>60</v>
      </c>
      <c r="AU7" s="160" t="s">
        <v>60</v>
      </c>
      <c r="AV7" s="160" t="s">
        <v>60</v>
      </c>
      <c r="AW7" s="160" t="s">
        <v>60</v>
      </c>
      <c r="AX7" s="160" t="s">
        <v>60</v>
      </c>
      <c r="AY7" s="160" t="s">
        <v>60</v>
      </c>
      <c r="AZ7" s="154" t="s">
        <v>79</v>
      </c>
      <c r="BA7" s="154" t="s">
        <v>79</v>
      </c>
      <c r="BB7" s="154" t="s">
        <v>79</v>
      </c>
      <c r="BC7" s="154" t="s">
        <v>79</v>
      </c>
      <c r="BD7" s="154" t="s">
        <v>79</v>
      </c>
      <c r="BE7" s="154" t="s">
        <v>79</v>
      </c>
      <c r="BF7" s="154" t="s">
        <v>79</v>
      </c>
      <c r="BG7" s="154" t="s">
        <v>79</v>
      </c>
      <c r="BH7" s="154" t="s">
        <v>79</v>
      </c>
      <c r="BI7" s="154" t="s">
        <v>79</v>
      </c>
      <c r="BJ7" s="154" t="s">
        <v>79</v>
      </c>
      <c r="BM7" s="156"/>
      <c r="BN7" s="156"/>
      <c r="BO7" s="156"/>
    </row>
    <row r="8" spans="1:67">
      <c r="A8" s="55" t="s">
        <v>172</v>
      </c>
      <c r="B8" s="161" t="s">
        <v>60</v>
      </c>
      <c r="C8" s="161" t="s">
        <v>60</v>
      </c>
      <c r="D8" s="161" t="s">
        <v>60</v>
      </c>
      <c r="E8" s="161" t="s">
        <v>60</v>
      </c>
      <c r="F8" s="161" t="s">
        <v>60</v>
      </c>
      <c r="G8" s="161" t="s">
        <v>60</v>
      </c>
      <c r="H8" s="206" t="s">
        <v>60</v>
      </c>
      <c r="I8" s="161" t="s">
        <v>60</v>
      </c>
      <c r="J8" s="161" t="s">
        <v>60</v>
      </c>
      <c r="K8" s="161" t="s">
        <v>60</v>
      </c>
      <c r="L8" s="206" t="s">
        <v>60</v>
      </c>
      <c r="M8" s="206" t="s">
        <v>60</v>
      </c>
      <c r="N8" s="162" t="s">
        <v>60</v>
      </c>
      <c r="O8" s="162">
        <v>24</v>
      </c>
      <c r="P8" s="206">
        <v>2</v>
      </c>
      <c r="Q8" s="162">
        <v>2</v>
      </c>
      <c r="R8" s="162" t="s">
        <v>60</v>
      </c>
      <c r="S8" s="162" t="s">
        <v>60</v>
      </c>
      <c r="T8" s="162" t="s">
        <v>60</v>
      </c>
      <c r="U8" s="162" t="s">
        <v>60</v>
      </c>
      <c r="V8" s="162" t="s">
        <v>60</v>
      </c>
      <c r="W8" s="162" t="s">
        <v>60</v>
      </c>
      <c r="X8" s="162" t="s">
        <v>60</v>
      </c>
      <c r="Y8" s="162" t="s">
        <v>60</v>
      </c>
      <c r="Z8" s="162" t="s">
        <v>60</v>
      </c>
      <c r="AA8" s="162">
        <v>-3</v>
      </c>
      <c r="AB8" s="162">
        <v>-3</v>
      </c>
      <c r="AC8" s="162">
        <v>-3</v>
      </c>
      <c r="AD8" s="163">
        <v>0</v>
      </c>
      <c r="AE8" s="163">
        <v>0</v>
      </c>
      <c r="AF8" s="163">
        <v>0</v>
      </c>
      <c r="AG8" s="485">
        <v>1</v>
      </c>
      <c r="AH8" s="163">
        <v>-3</v>
      </c>
      <c r="AI8" s="163">
        <v>-20</v>
      </c>
      <c r="AJ8" s="163" t="s">
        <v>60</v>
      </c>
      <c r="AK8" s="163" t="s">
        <v>60</v>
      </c>
      <c r="AL8" s="163" t="s">
        <v>60</v>
      </c>
      <c r="AM8" s="163" t="s">
        <v>60</v>
      </c>
      <c r="AN8" s="163" t="s">
        <v>60</v>
      </c>
      <c r="AO8" s="163" t="s">
        <v>60</v>
      </c>
      <c r="AP8" s="163" t="s">
        <v>60</v>
      </c>
      <c r="AQ8" s="163" t="s">
        <v>60</v>
      </c>
      <c r="AR8" s="163" t="s">
        <v>60</v>
      </c>
      <c r="AS8" s="163" t="s">
        <v>60</v>
      </c>
      <c r="AT8" s="163" t="s">
        <v>60</v>
      </c>
      <c r="AU8" s="164">
        <v>3</v>
      </c>
      <c r="AV8" s="164">
        <v>3</v>
      </c>
      <c r="AW8" s="164">
        <v>0</v>
      </c>
      <c r="AX8" s="164">
        <v>-1</v>
      </c>
      <c r="AY8" s="163" t="s">
        <v>60</v>
      </c>
      <c r="AZ8" s="165" t="s">
        <v>79</v>
      </c>
      <c r="BA8" s="167" t="s">
        <v>79</v>
      </c>
      <c r="BB8" s="167" t="s">
        <v>79</v>
      </c>
      <c r="BC8" s="167" t="s">
        <v>79</v>
      </c>
      <c r="BD8" s="166" t="s">
        <v>79</v>
      </c>
      <c r="BE8" s="166" t="s">
        <v>79</v>
      </c>
      <c r="BF8" s="166" t="s">
        <v>79</v>
      </c>
      <c r="BG8" s="167" t="s">
        <v>79</v>
      </c>
      <c r="BH8" s="166" t="s">
        <v>79</v>
      </c>
      <c r="BI8" s="166" t="s">
        <v>79</v>
      </c>
      <c r="BJ8" s="166" t="s">
        <v>79</v>
      </c>
      <c r="BM8" s="62"/>
      <c r="BN8" s="156"/>
      <c r="BO8" s="156"/>
    </row>
    <row r="9" spans="1:67">
      <c r="A9" s="58" t="s">
        <v>167</v>
      </c>
      <c r="B9" s="1">
        <v>1</v>
      </c>
      <c r="C9" s="1">
        <v>75</v>
      </c>
      <c r="D9" s="1">
        <v>69</v>
      </c>
      <c r="E9" s="1">
        <v>73</v>
      </c>
      <c r="F9" s="1">
        <v>125</v>
      </c>
      <c r="G9" s="1">
        <v>-103</v>
      </c>
      <c r="H9" s="1">
        <v>-97</v>
      </c>
      <c r="I9" s="1">
        <v>-97</v>
      </c>
      <c r="J9" s="1">
        <v>1</v>
      </c>
      <c r="K9" s="1">
        <v>-64</v>
      </c>
      <c r="L9" s="208">
        <v>-38</v>
      </c>
      <c r="M9" s="158">
        <v>-31</v>
      </c>
      <c r="N9" s="1">
        <v>-22</v>
      </c>
      <c r="O9" s="1">
        <v>-225</v>
      </c>
      <c r="P9" s="158">
        <v>-229</v>
      </c>
      <c r="Q9" s="1">
        <v>-227</v>
      </c>
      <c r="R9" s="1">
        <v>-4</v>
      </c>
      <c r="S9" s="1">
        <v>-6</v>
      </c>
      <c r="T9" s="1">
        <v>-6</v>
      </c>
      <c r="U9" s="1">
        <v>-5</v>
      </c>
      <c r="V9" s="1">
        <v>-4</v>
      </c>
      <c r="W9" s="1">
        <v>-53</v>
      </c>
      <c r="X9" s="1">
        <v>-51</v>
      </c>
      <c r="Y9" s="1">
        <v>-8</v>
      </c>
      <c r="Z9" s="1">
        <v>-3</v>
      </c>
      <c r="AA9" s="1">
        <v>-16</v>
      </c>
      <c r="AB9" s="1">
        <v>-9</v>
      </c>
      <c r="AC9" s="1">
        <v>-4</v>
      </c>
      <c r="AD9" s="58">
        <v>-2</v>
      </c>
      <c r="AE9" s="58">
        <v>-17</v>
      </c>
      <c r="AF9" s="58">
        <v>-2</v>
      </c>
      <c r="AG9" s="110">
        <v>12</v>
      </c>
      <c r="AH9" s="58">
        <v>2</v>
      </c>
      <c r="AI9" s="169">
        <v>-77</v>
      </c>
      <c r="AJ9" s="58">
        <v>-42</v>
      </c>
      <c r="AK9" s="58">
        <v>-42</v>
      </c>
      <c r="AL9" s="58">
        <v>-17</v>
      </c>
      <c r="AM9" s="169">
        <v>-60</v>
      </c>
      <c r="AN9" s="169">
        <v>-31</v>
      </c>
      <c r="AO9" s="169">
        <v>-23</v>
      </c>
      <c r="AP9" s="169">
        <v>-15</v>
      </c>
      <c r="AQ9" s="169">
        <v>-19</v>
      </c>
      <c r="AR9" s="169">
        <v>-3</v>
      </c>
      <c r="AS9" s="169">
        <v>-21</v>
      </c>
      <c r="AT9" s="169">
        <v>-18</v>
      </c>
      <c r="AU9" s="169">
        <v>-55</v>
      </c>
      <c r="AV9" s="169">
        <v>-60</v>
      </c>
      <c r="AW9" s="169">
        <v>-45</v>
      </c>
      <c r="AX9" s="169">
        <v>-22</v>
      </c>
      <c r="AY9" s="170">
        <v>-167</v>
      </c>
      <c r="AZ9" s="170" t="s">
        <v>79</v>
      </c>
      <c r="BA9" s="179" t="s">
        <v>79</v>
      </c>
      <c r="BB9" s="179" t="s">
        <v>79</v>
      </c>
      <c r="BC9" s="179">
        <v>-307</v>
      </c>
      <c r="BD9" s="179" t="s">
        <v>79</v>
      </c>
      <c r="BE9" s="179" t="s">
        <v>79</v>
      </c>
      <c r="BF9" s="105" t="s">
        <v>79</v>
      </c>
      <c r="BG9" s="179">
        <v>-205</v>
      </c>
      <c r="BH9" s="179" t="s">
        <v>79</v>
      </c>
      <c r="BI9" s="179" t="s">
        <v>79</v>
      </c>
      <c r="BJ9" s="179" t="s">
        <v>79</v>
      </c>
      <c r="BM9" s="8"/>
      <c r="BN9" s="8"/>
      <c r="BO9" s="8"/>
    </row>
    <row r="10" spans="1:67">
      <c r="A10" s="58"/>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58"/>
      <c r="AE10" s="58"/>
      <c r="AF10" s="58"/>
      <c r="AG10" s="110"/>
      <c r="AH10" s="58"/>
      <c r="AI10" s="160"/>
      <c r="AJ10" s="58"/>
      <c r="AK10" s="58"/>
      <c r="AL10" s="58"/>
      <c r="AM10" s="160"/>
      <c r="AN10" s="169"/>
      <c r="AO10" s="169"/>
      <c r="AP10" s="160"/>
      <c r="AQ10" s="169"/>
      <c r="AR10" s="169"/>
      <c r="AS10" s="169"/>
      <c r="AT10" s="169"/>
      <c r="AU10" s="169"/>
      <c r="AV10" s="169"/>
      <c r="AW10" s="169"/>
      <c r="AX10" s="169"/>
      <c r="AY10" s="170"/>
      <c r="AZ10" s="170"/>
      <c r="BA10" s="179"/>
      <c r="BB10" s="179"/>
      <c r="BC10" s="179"/>
      <c r="BD10" s="179"/>
      <c r="BE10" s="179"/>
      <c r="BF10" s="105"/>
      <c r="BG10" s="179"/>
      <c r="BH10" s="179"/>
      <c r="BI10" s="179"/>
      <c r="BJ10" s="179"/>
      <c r="BM10" s="8"/>
      <c r="BN10" s="8"/>
      <c r="BO10" s="8"/>
    </row>
    <row r="11" spans="1:67">
      <c r="A11" s="52" t="s">
        <v>173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52"/>
      <c r="AE11" s="52"/>
      <c r="AF11" s="52"/>
      <c r="AG11" s="112"/>
      <c r="AH11" s="52"/>
      <c r="AI11" s="160"/>
      <c r="AJ11" s="52"/>
      <c r="AK11" s="52"/>
      <c r="AL11" s="52"/>
      <c r="AM11" s="160"/>
      <c r="AN11" s="169"/>
      <c r="AO11" s="169"/>
      <c r="AP11" s="160"/>
      <c r="AQ11" s="169"/>
      <c r="AR11" s="169"/>
      <c r="AS11" s="169"/>
      <c r="AT11" s="169"/>
      <c r="AU11" s="169"/>
      <c r="AV11" s="169"/>
      <c r="AW11" s="169"/>
      <c r="AX11" s="169"/>
      <c r="AY11" s="170"/>
      <c r="AZ11" s="170"/>
      <c r="BA11" s="179"/>
      <c r="BB11" s="179"/>
      <c r="BC11" s="179"/>
      <c r="BD11" s="179"/>
      <c r="BE11" s="179"/>
      <c r="BF11" s="105"/>
      <c r="BG11" s="179"/>
      <c r="BH11" s="179"/>
      <c r="BI11" s="179"/>
      <c r="BJ11" s="179"/>
      <c r="BM11" s="8"/>
      <c r="BN11" s="8"/>
      <c r="BO11" s="8"/>
    </row>
    <row r="12" spans="1:67">
      <c r="A12" s="52" t="s">
        <v>56</v>
      </c>
      <c r="B12" s="171" t="s">
        <v>60</v>
      </c>
      <c r="C12" s="171" t="s">
        <v>60</v>
      </c>
      <c r="D12" s="171" t="s">
        <v>60</v>
      </c>
      <c r="E12" s="171" t="s">
        <v>60</v>
      </c>
      <c r="F12" s="171" t="s">
        <v>60</v>
      </c>
      <c r="G12" s="171" t="s">
        <v>60</v>
      </c>
      <c r="H12" s="158" t="s">
        <v>60</v>
      </c>
      <c r="I12" s="158" t="s">
        <v>60</v>
      </c>
      <c r="J12" s="158" t="s">
        <v>60</v>
      </c>
      <c r="K12" s="158" t="s">
        <v>60</v>
      </c>
      <c r="L12" s="158" t="s">
        <v>60</v>
      </c>
      <c r="M12" s="158" t="s">
        <v>60</v>
      </c>
      <c r="N12" s="158" t="s">
        <v>60</v>
      </c>
      <c r="O12" s="158" t="s">
        <v>60</v>
      </c>
      <c r="P12" s="158" t="s">
        <v>60</v>
      </c>
      <c r="Q12" s="158" t="s">
        <v>60</v>
      </c>
      <c r="R12" s="158" t="s">
        <v>60</v>
      </c>
      <c r="S12" s="159" t="s">
        <v>60</v>
      </c>
      <c r="T12" s="159" t="s">
        <v>60</v>
      </c>
      <c r="U12" s="159" t="s">
        <v>60</v>
      </c>
      <c r="V12" s="159" t="s">
        <v>60</v>
      </c>
      <c r="W12" s="159" t="s">
        <v>60</v>
      </c>
      <c r="X12" s="159" t="s">
        <v>60</v>
      </c>
      <c r="Y12" s="159" t="s">
        <v>60</v>
      </c>
      <c r="Z12" s="159" t="s">
        <v>60</v>
      </c>
      <c r="AA12" s="159" t="s">
        <v>60</v>
      </c>
      <c r="AB12" s="159" t="s">
        <v>60</v>
      </c>
      <c r="AC12" s="159" t="s">
        <v>60</v>
      </c>
      <c r="AD12" s="160" t="s">
        <v>60</v>
      </c>
      <c r="AE12" s="160">
        <v>0</v>
      </c>
      <c r="AF12" s="160">
        <v>0</v>
      </c>
      <c r="AG12" s="456" t="s">
        <v>60</v>
      </c>
      <c r="AH12" s="160" t="s">
        <v>60</v>
      </c>
      <c r="AI12" s="173" t="s">
        <v>60</v>
      </c>
      <c r="AJ12" s="160" t="s">
        <v>60</v>
      </c>
      <c r="AK12" s="160" t="s">
        <v>60</v>
      </c>
      <c r="AL12" s="160" t="s">
        <v>60</v>
      </c>
      <c r="AM12" s="173" t="s">
        <v>60</v>
      </c>
      <c r="AN12" s="160" t="s">
        <v>60</v>
      </c>
      <c r="AO12" s="160" t="s">
        <v>60</v>
      </c>
      <c r="AP12" s="160" t="s">
        <v>60</v>
      </c>
      <c r="AQ12" s="160">
        <v>-4</v>
      </c>
      <c r="AR12" s="153">
        <v>-4</v>
      </c>
      <c r="AS12" s="153">
        <v>-4</v>
      </c>
      <c r="AT12" s="160">
        <v>-4</v>
      </c>
      <c r="AU12" s="173" t="s">
        <v>60</v>
      </c>
      <c r="AV12" s="173" t="s">
        <v>60</v>
      </c>
      <c r="AW12" s="173" t="s">
        <v>60</v>
      </c>
      <c r="AX12" s="160" t="s">
        <v>60</v>
      </c>
      <c r="AY12" s="173" t="s">
        <v>60</v>
      </c>
      <c r="AZ12" s="154" t="s">
        <v>79</v>
      </c>
      <c r="BA12" s="154" t="s">
        <v>79</v>
      </c>
      <c r="BB12" s="154" t="s">
        <v>79</v>
      </c>
      <c r="BC12" s="154" t="s">
        <v>79</v>
      </c>
      <c r="BD12" s="154" t="s">
        <v>79</v>
      </c>
      <c r="BE12" s="154" t="s">
        <v>79</v>
      </c>
      <c r="BF12" s="154" t="s">
        <v>79</v>
      </c>
      <c r="BG12" s="154" t="s">
        <v>79</v>
      </c>
      <c r="BH12" s="154" t="s">
        <v>79</v>
      </c>
      <c r="BI12" s="154" t="s">
        <v>79</v>
      </c>
      <c r="BJ12" s="154" t="s">
        <v>79</v>
      </c>
      <c r="BM12" s="8"/>
      <c r="BN12" s="8"/>
      <c r="BO12" s="8"/>
    </row>
    <row r="13" spans="1:67">
      <c r="A13" s="52" t="s">
        <v>57</v>
      </c>
      <c r="B13" s="171">
        <v>0</v>
      </c>
      <c r="C13" s="171">
        <v>123</v>
      </c>
      <c r="D13" s="171">
        <v>123</v>
      </c>
      <c r="E13" s="171">
        <v>121</v>
      </c>
      <c r="F13" s="171">
        <v>129</v>
      </c>
      <c r="G13" s="171">
        <v>25</v>
      </c>
      <c r="H13" s="171">
        <v>9</v>
      </c>
      <c r="I13" s="171">
        <v>3</v>
      </c>
      <c r="J13" s="63">
        <v>4</v>
      </c>
      <c r="K13" s="171">
        <v>-48</v>
      </c>
      <c r="L13" s="171">
        <v>-27</v>
      </c>
      <c r="M13" s="171">
        <v>-24</v>
      </c>
      <c r="N13" s="171">
        <v>-20</v>
      </c>
      <c r="O13" s="171">
        <v>-210</v>
      </c>
      <c r="P13" s="2">
        <v>-222</v>
      </c>
      <c r="Q13" s="2">
        <v>-220</v>
      </c>
      <c r="R13" s="158" t="s">
        <v>60</v>
      </c>
      <c r="S13" s="159">
        <v>1</v>
      </c>
      <c r="T13" s="159">
        <v>0</v>
      </c>
      <c r="U13" s="159">
        <v>0</v>
      </c>
      <c r="V13" s="159" t="s">
        <v>60</v>
      </c>
      <c r="W13" s="2">
        <v>-19</v>
      </c>
      <c r="X13" s="2">
        <v>-19</v>
      </c>
      <c r="Y13" s="2">
        <v>0</v>
      </c>
      <c r="Z13" s="159" t="s">
        <v>60</v>
      </c>
      <c r="AA13" s="159">
        <v>2</v>
      </c>
      <c r="AB13" s="159">
        <v>2</v>
      </c>
      <c r="AC13" s="159">
        <v>2</v>
      </c>
      <c r="AD13" s="175">
        <v>-1</v>
      </c>
      <c r="AE13" s="175">
        <v>3</v>
      </c>
      <c r="AF13" s="175">
        <v>-3</v>
      </c>
      <c r="AG13" s="486">
        <v>-2</v>
      </c>
      <c r="AH13" s="52">
        <v>-1</v>
      </c>
      <c r="AI13" s="175">
        <v>-39</v>
      </c>
      <c r="AJ13" s="52">
        <v>-17</v>
      </c>
      <c r="AK13" s="52">
        <v>-18</v>
      </c>
      <c r="AL13" s="52">
        <v>-3</v>
      </c>
      <c r="AM13" s="160">
        <v>-15</v>
      </c>
      <c r="AN13" s="153">
        <v>-12</v>
      </c>
      <c r="AO13" s="153">
        <v>-6</v>
      </c>
      <c r="AP13" s="160">
        <v>-1</v>
      </c>
      <c r="AQ13" s="160">
        <v>-22</v>
      </c>
      <c r="AR13" s="153">
        <v>-2</v>
      </c>
      <c r="AS13" s="153">
        <v>-2</v>
      </c>
      <c r="AT13" s="160">
        <v>-2</v>
      </c>
      <c r="AU13" s="160">
        <v>-51</v>
      </c>
      <c r="AV13" s="153">
        <v>-43</v>
      </c>
      <c r="AW13" s="153">
        <v>-29</v>
      </c>
      <c r="AX13" s="153">
        <v>-11</v>
      </c>
      <c r="AY13" s="153">
        <v>-121</v>
      </c>
      <c r="AZ13" s="154" t="s">
        <v>79</v>
      </c>
      <c r="BA13" s="154" t="s">
        <v>79</v>
      </c>
      <c r="BB13" s="154" t="s">
        <v>79</v>
      </c>
      <c r="BC13" s="154" t="s">
        <v>79</v>
      </c>
      <c r="BD13" s="154" t="s">
        <v>79</v>
      </c>
      <c r="BE13" s="154" t="s">
        <v>79</v>
      </c>
      <c r="BF13" s="154" t="s">
        <v>79</v>
      </c>
      <c r="BG13" s="154" t="s">
        <v>79</v>
      </c>
      <c r="BH13" s="154" t="s">
        <v>79</v>
      </c>
      <c r="BI13" s="154" t="s">
        <v>79</v>
      </c>
      <c r="BJ13" s="154" t="s">
        <v>79</v>
      </c>
      <c r="BM13" s="8"/>
      <c r="BN13" s="8"/>
      <c r="BO13" s="8"/>
    </row>
    <row r="14" spans="1:67">
      <c r="A14" s="52" t="s">
        <v>59</v>
      </c>
      <c r="B14" s="171" t="s">
        <v>60</v>
      </c>
      <c r="C14" s="171" t="s">
        <v>60</v>
      </c>
      <c r="D14" s="171" t="s">
        <v>60</v>
      </c>
      <c r="E14" s="171" t="s">
        <v>60</v>
      </c>
      <c r="F14" s="171" t="s">
        <v>60</v>
      </c>
      <c r="G14" s="171" t="s">
        <v>60</v>
      </c>
      <c r="H14" s="158" t="s">
        <v>60</v>
      </c>
      <c r="I14" s="158" t="s">
        <v>60</v>
      </c>
      <c r="J14" s="158" t="s">
        <v>60</v>
      </c>
      <c r="K14" s="158" t="s">
        <v>60</v>
      </c>
      <c r="L14" s="158" t="s">
        <v>60</v>
      </c>
      <c r="M14" s="158" t="s">
        <v>60</v>
      </c>
      <c r="N14" s="158" t="s">
        <v>60</v>
      </c>
      <c r="O14" s="158" t="s">
        <v>60</v>
      </c>
      <c r="P14" s="158" t="s">
        <v>60</v>
      </c>
      <c r="Q14" s="158" t="s">
        <v>60</v>
      </c>
      <c r="R14" s="158" t="s">
        <v>60</v>
      </c>
      <c r="S14" s="159" t="s">
        <v>60</v>
      </c>
      <c r="T14" s="159" t="s">
        <v>60</v>
      </c>
      <c r="U14" s="159" t="s">
        <v>60</v>
      </c>
      <c r="V14" s="159" t="s">
        <v>60</v>
      </c>
      <c r="W14" s="159" t="s">
        <v>60</v>
      </c>
      <c r="X14" s="159" t="s">
        <v>60</v>
      </c>
      <c r="Y14" s="159" t="s">
        <v>60</v>
      </c>
      <c r="Z14" s="159" t="s">
        <v>60</v>
      </c>
      <c r="AA14" s="159" t="s">
        <v>60</v>
      </c>
      <c r="AB14" s="159" t="s">
        <v>60</v>
      </c>
      <c r="AC14" s="159" t="s">
        <v>60</v>
      </c>
      <c r="AD14" s="175" t="s">
        <v>60</v>
      </c>
      <c r="AE14" s="175">
        <v>4</v>
      </c>
      <c r="AF14" s="175">
        <v>4</v>
      </c>
      <c r="AG14" s="486">
        <v>4</v>
      </c>
      <c r="AH14" s="160" t="s">
        <v>60</v>
      </c>
      <c r="AI14" s="175">
        <v>4</v>
      </c>
      <c r="AJ14" s="160">
        <v>4</v>
      </c>
      <c r="AK14" s="160">
        <v>4</v>
      </c>
      <c r="AL14" s="160" t="s">
        <v>60</v>
      </c>
      <c r="AM14" s="173" t="s">
        <v>60</v>
      </c>
      <c r="AN14" s="160" t="s">
        <v>60</v>
      </c>
      <c r="AO14" s="160" t="s">
        <v>60</v>
      </c>
      <c r="AP14" s="160" t="s">
        <v>60</v>
      </c>
      <c r="AQ14" s="173" t="s">
        <v>60</v>
      </c>
      <c r="AR14" s="173" t="s">
        <v>60</v>
      </c>
      <c r="AS14" s="173" t="s">
        <v>60</v>
      </c>
      <c r="AT14" s="160" t="s">
        <v>60</v>
      </c>
      <c r="AU14" s="160">
        <v>3</v>
      </c>
      <c r="AV14" s="153">
        <v>3</v>
      </c>
      <c r="AW14" s="153"/>
      <c r="AX14" s="160" t="s">
        <v>60</v>
      </c>
      <c r="AY14" s="153">
        <v>12</v>
      </c>
      <c r="AZ14" s="154" t="s">
        <v>79</v>
      </c>
      <c r="BA14" s="154" t="s">
        <v>79</v>
      </c>
      <c r="BB14" s="154" t="s">
        <v>79</v>
      </c>
      <c r="BC14" s="154" t="s">
        <v>79</v>
      </c>
      <c r="BD14" s="154" t="s">
        <v>79</v>
      </c>
      <c r="BE14" s="154" t="s">
        <v>79</v>
      </c>
      <c r="BF14" s="154" t="s">
        <v>79</v>
      </c>
      <c r="BG14" s="154" t="s">
        <v>79</v>
      </c>
      <c r="BH14" s="154" t="s">
        <v>79</v>
      </c>
      <c r="BI14" s="154" t="s">
        <v>79</v>
      </c>
      <c r="BJ14" s="154" t="s">
        <v>79</v>
      </c>
      <c r="BM14" s="8"/>
      <c r="BN14" s="8"/>
      <c r="BO14" s="8"/>
    </row>
    <row r="15" spans="1:67">
      <c r="A15" s="52" t="s">
        <v>174</v>
      </c>
      <c r="B15" s="171">
        <v>1</v>
      </c>
      <c r="C15" s="171">
        <v>-32</v>
      </c>
      <c r="D15" s="171">
        <v>-33</v>
      </c>
      <c r="E15" s="171">
        <v>-33</v>
      </c>
      <c r="F15" s="171" t="s">
        <v>60</v>
      </c>
      <c r="G15" s="171">
        <v>-3</v>
      </c>
      <c r="H15" s="171">
        <v>-3</v>
      </c>
      <c r="I15" s="171">
        <v>-3</v>
      </c>
      <c r="J15" s="63" t="s">
        <v>60</v>
      </c>
      <c r="K15" s="158">
        <v>1</v>
      </c>
      <c r="L15" s="171">
        <v>1</v>
      </c>
      <c r="M15" s="158" t="s">
        <v>60</v>
      </c>
      <c r="N15" s="171" t="s">
        <v>60</v>
      </c>
      <c r="O15" s="171">
        <v>-4</v>
      </c>
      <c r="P15" s="2">
        <v>-4</v>
      </c>
      <c r="Q15" s="2">
        <v>-4</v>
      </c>
      <c r="R15" s="2">
        <v>-4</v>
      </c>
      <c r="S15" s="159" t="s">
        <v>60</v>
      </c>
      <c r="T15" s="159" t="s">
        <v>60</v>
      </c>
      <c r="U15" s="159" t="s">
        <v>60</v>
      </c>
      <c r="V15" s="159" t="s">
        <v>60</v>
      </c>
      <c r="W15" s="2">
        <v>-12</v>
      </c>
      <c r="X15" s="2">
        <v>-12</v>
      </c>
      <c r="Y15" s="2">
        <v>0</v>
      </c>
      <c r="Z15" s="159" t="s">
        <v>60</v>
      </c>
      <c r="AA15" s="64">
        <v>-6</v>
      </c>
      <c r="AB15" s="64">
        <v>-2</v>
      </c>
      <c r="AC15" s="64" t="s">
        <v>60</v>
      </c>
      <c r="AD15" s="160" t="s">
        <v>60</v>
      </c>
      <c r="AE15" s="160">
        <v>-1</v>
      </c>
      <c r="AF15" s="160">
        <v>-1</v>
      </c>
      <c r="AG15" s="456" t="s">
        <v>60</v>
      </c>
      <c r="AH15" s="66" t="s">
        <v>60</v>
      </c>
      <c r="AI15" s="175">
        <v>-6</v>
      </c>
      <c r="AJ15" s="160">
        <v>-3</v>
      </c>
      <c r="AK15" s="160">
        <v>-3</v>
      </c>
      <c r="AL15" s="160" t="s">
        <v>60</v>
      </c>
      <c r="AM15" s="173" t="s">
        <v>60</v>
      </c>
      <c r="AN15" s="160" t="s">
        <v>60</v>
      </c>
      <c r="AO15" s="160" t="s">
        <v>60</v>
      </c>
      <c r="AP15" s="160" t="s">
        <v>60</v>
      </c>
      <c r="AQ15" s="160">
        <v>-12</v>
      </c>
      <c r="AR15" s="153">
        <v>-13</v>
      </c>
      <c r="AS15" s="153">
        <v>-11</v>
      </c>
      <c r="AT15" s="160">
        <v>-11</v>
      </c>
      <c r="AU15" s="160">
        <v>-7</v>
      </c>
      <c r="AV15" s="153">
        <v>-2</v>
      </c>
      <c r="AW15" s="153"/>
      <c r="AX15" s="160" t="s">
        <v>60</v>
      </c>
      <c r="AY15" s="153">
        <v>-4</v>
      </c>
      <c r="AZ15" s="154" t="s">
        <v>79</v>
      </c>
      <c r="BA15" s="154" t="s">
        <v>79</v>
      </c>
      <c r="BB15" s="154" t="s">
        <v>79</v>
      </c>
      <c r="BC15" s="154" t="s">
        <v>79</v>
      </c>
      <c r="BD15" s="154" t="s">
        <v>79</v>
      </c>
      <c r="BE15" s="154" t="s">
        <v>79</v>
      </c>
      <c r="BF15" s="154" t="s">
        <v>79</v>
      </c>
      <c r="BG15" s="154" t="s">
        <v>79</v>
      </c>
      <c r="BH15" s="154" t="s">
        <v>79</v>
      </c>
      <c r="BI15" s="154" t="s">
        <v>79</v>
      </c>
      <c r="BJ15" s="154" t="s">
        <v>79</v>
      </c>
      <c r="BM15" s="8"/>
      <c r="BN15" s="8"/>
      <c r="BO15" s="8"/>
    </row>
    <row r="16" spans="1:67">
      <c r="A16" s="55" t="s">
        <v>175</v>
      </c>
      <c r="B16" s="83">
        <v>0</v>
      </c>
      <c r="C16" s="83">
        <v>-16</v>
      </c>
      <c r="D16" s="83">
        <v>-21</v>
      </c>
      <c r="E16" s="83">
        <v>-15</v>
      </c>
      <c r="F16" s="83">
        <v>-4</v>
      </c>
      <c r="G16" s="83">
        <v>-125</v>
      </c>
      <c r="H16" s="487">
        <v>-103</v>
      </c>
      <c r="I16" s="83">
        <v>-97</v>
      </c>
      <c r="J16" s="83">
        <v>-3</v>
      </c>
      <c r="K16" s="83">
        <v>-17</v>
      </c>
      <c r="L16" s="83">
        <v>-12</v>
      </c>
      <c r="M16" s="83">
        <v>-7</v>
      </c>
      <c r="N16" s="83">
        <v>-2</v>
      </c>
      <c r="O16" s="83">
        <v>-11</v>
      </c>
      <c r="P16" s="83">
        <v>-3</v>
      </c>
      <c r="Q16" s="83">
        <v>-3</v>
      </c>
      <c r="R16" s="83" t="s">
        <v>60</v>
      </c>
      <c r="S16" s="69">
        <v>-7</v>
      </c>
      <c r="T16" s="69">
        <v>-6</v>
      </c>
      <c r="U16" s="69">
        <v>-5</v>
      </c>
      <c r="V16" s="69">
        <v>-4</v>
      </c>
      <c r="W16" s="69">
        <v>-22</v>
      </c>
      <c r="X16" s="69">
        <v>-20</v>
      </c>
      <c r="Y16" s="69">
        <v>-8</v>
      </c>
      <c r="Z16" s="69">
        <v>-3</v>
      </c>
      <c r="AA16" s="69">
        <v>-12</v>
      </c>
      <c r="AB16" s="69">
        <v>-9</v>
      </c>
      <c r="AC16" s="69">
        <v>-6</v>
      </c>
      <c r="AD16" s="55">
        <v>-1</v>
      </c>
      <c r="AE16" s="55">
        <v>-23</v>
      </c>
      <c r="AF16" s="55">
        <v>-2</v>
      </c>
      <c r="AG16" s="488">
        <v>10</v>
      </c>
      <c r="AH16" s="55">
        <v>3</v>
      </c>
      <c r="AI16" s="177">
        <v>-36</v>
      </c>
      <c r="AJ16" s="55">
        <v>-26</v>
      </c>
      <c r="AK16" s="55">
        <v>-25</v>
      </c>
      <c r="AL16" s="55">
        <v>-14</v>
      </c>
      <c r="AM16" s="178">
        <v>-45</v>
      </c>
      <c r="AN16" s="164">
        <v>-19</v>
      </c>
      <c r="AO16" s="164">
        <v>-17</v>
      </c>
      <c r="AP16" s="178">
        <v>-14</v>
      </c>
      <c r="AQ16" s="178">
        <v>19</v>
      </c>
      <c r="AR16" s="164">
        <v>16</v>
      </c>
      <c r="AS16" s="164">
        <v>-4</v>
      </c>
      <c r="AT16" s="178">
        <v>-1</v>
      </c>
      <c r="AU16" s="178">
        <v>0</v>
      </c>
      <c r="AV16" s="164">
        <v>-18</v>
      </c>
      <c r="AW16" s="164">
        <v>-16</v>
      </c>
      <c r="AX16" s="164">
        <v>-11</v>
      </c>
      <c r="AY16" s="164">
        <v>-54</v>
      </c>
      <c r="AZ16" s="165" t="s">
        <v>79</v>
      </c>
      <c r="BA16" s="167" t="s">
        <v>79</v>
      </c>
      <c r="BB16" s="167" t="s">
        <v>79</v>
      </c>
      <c r="BC16" s="166" t="s">
        <v>79</v>
      </c>
      <c r="BD16" s="166" t="s">
        <v>79</v>
      </c>
      <c r="BE16" s="166" t="s">
        <v>79</v>
      </c>
      <c r="BF16" s="166" t="s">
        <v>79</v>
      </c>
      <c r="BG16" s="167" t="s">
        <v>79</v>
      </c>
      <c r="BH16" s="166" t="s">
        <v>79</v>
      </c>
      <c r="BI16" s="166" t="s">
        <v>79</v>
      </c>
      <c r="BJ16" s="166" t="s">
        <v>79</v>
      </c>
      <c r="BM16" s="8"/>
      <c r="BN16" s="8"/>
      <c r="BO16" s="8"/>
    </row>
    <row r="17" spans="1:67">
      <c r="A17" s="52" t="s">
        <v>176</v>
      </c>
      <c r="B17" s="1">
        <v>1</v>
      </c>
      <c r="C17" s="1">
        <v>75</v>
      </c>
      <c r="D17" s="1">
        <v>69</v>
      </c>
      <c r="E17" s="1">
        <v>73</v>
      </c>
      <c r="F17" s="1">
        <v>125</v>
      </c>
      <c r="G17" s="1">
        <v>-103</v>
      </c>
      <c r="H17" s="1">
        <v>-97</v>
      </c>
      <c r="I17" s="1">
        <v>-97</v>
      </c>
      <c r="J17" s="1">
        <v>1</v>
      </c>
      <c r="K17" s="1">
        <v>-64</v>
      </c>
      <c r="L17" s="1">
        <v>-38</v>
      </c>
      <c r="M17" s="1">
        <v>-31</v>
      </c>
      <c r="N17" s="1">
        <v>-22</v>
      </c>
      <c r="O17" s="1">
        <v>-225</v>
      </c>
      <c r="P17" s="1">
        <v>-229</v>
      </c>
      <c r="Q17" s="1">
        <v>-227</v>
      </c>
      <c r="R17" s="1">
        <v>-4</v>
      </c>
      <c r="S17" s="1">
        <v>-6</v>
      </c>
      <c r="T17" s="1">
        <v>-6</v>
      </c>
      <c r="U17" s="1">
        <v>-5</v>
      </c>
      <c r="V17" s="1">
        <v>-4</v>
      </c>
      <c r="W17" s="1">
        <v>-53</v>
      </c>
      <c r="X17" s="1">
        <v>-51</v>
      </c>
      <c r="Y17" s="1">
        <v>-8</v>
      </c>
      <c r="Z17" s="1">
        <v>-3</v>
      </c>
      <c r="AA17" s="1">
        <v>-16</v>
      </c>
      <c r="AB17" s="1">
        <v>-9</v>
      </c>
      <c r="AC17" s="1">
        <v>-4</v>
      </c>
      <c r="AD17" s="52">
        <v>-2</v>
      </c>
      <c r="AE17" s="52">
        <v>-17</v>
      </c>
      <c r="AF17" s="52">
        <v>-2</v>
      </c>
      <c r="AG17" s="112">
        <v>12</v>
      </c>
      <c r="AH17" s="52">
        <v>2</v>
      </c>
      <c r="AI17" s="169">
        <v>-77</v>
      </c>
      <c r="AJ17" s="58">
        <v>-42</v>
      </c>
      <c r="AK17" s="58">
        <v>-42</v>
      </c>
      <c r="AL17" s="58">
        <v>-17</v>
      </c>
      <c r="AM17" s="169">
        <v>-60</v>
      </c>
      <c r="AN17" s="169">
        <v>-31</v>
      </c>
      <c r="AO17" s="169">
        <v>-23</v>
      </c>
      <c r="AP17" s="169">
        <v>-15</v>
      </c>
      <c r="AQ17" s="169">
        <v>-19</v>
      </c>
      <c r="AR17" s="169">
        <v>-3</v>
      </c>
      <c r="AS17" s="169">
        <v>-21</v>
      </c>
      <c r="AT17" s="169">
        <v>-18</v>
      </c>
      <c r="AU17" s="169">
        <v>-55</v>
      </c>
      <c r="AV17" s="169">
        <v>-60</v>
      </c>
      <c r="AW17" s="169">
        <v>-45</v>
      </c>
      <c r="AX17" s="169">
        <v>-22</v>
      </c>
      <c r="AY17" s="170">
        <v>-167</v>
      </c>
      <c r="AZ17" s="170" t="s">
        <v>79</v>
      </c>
      <c r="BA17" s="179" t="s">
        <v>79</v>
      </c>
      <c r="BB17" s="179" t="s">
        <v>79</v>
      </c>
      <c r="BC17" s="179">
        <v>-307</v>
      </c>
      <c r="BD17" s="179" t="s">
        <v>79</v>
      </c>
      <c r="BE17" s="179" t="s">
        <v>79</v>
      </c>
      <c r="BF17" s="105" t="s">
        <v>79</v>
      </c>
      <c r="BG17" s="179">
        <v>-205</v>
      </c>
      <c r="BH17" s="179" t="s">
        <v>79</v>
      </c>
      <c r="BI17" s="179" t="s">
        <v>79</v>
      </c>
      <c r="BJ17" s="179" t="s">
        <v>79</v>
      </c>
      <c r="BM17" s="8"/>
      <c r="BN17" s="8"/>
      <c r="BO17" s="8"/>
    </row>
    <row r="18" spans="1:67">
      <c r="A18" s="58"/>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58"/>
      <c r="AE18" s="58"/>
      <c r="AF18" s="58"/>
      <c r="AG18" s="110"/>
      <c r="AH18" s="58"/>
      <c r="AI18" s="160"/>
      <c r="AJ18" s="58"/>
      <c r="AK18" s="58"/>
      <c r="AL18" s="58"/>
      <c r="AM18" s="160"/>
      <c r="AN18" s="160"/>
      <c r="AO18" s="160"/>
      <c r="AP18" s="160"/>
      <c r="AQ18" s="160"/>
      <c r="AR18" s="160"/>
      <c r="AS18" s="160"/>
      <c r="AT18" s="160"/>
      <c r="AU18" s="160"/>
      <c r="AV18" s="160"/>
      <c r="AW18" s="160"/>
      <c r="AX18" s="153"/>
      <c r="AY18" s="153"/>
      <c r="AZ18" s="153"/>
      <c r="BA18" s="60"/>
      <c r="BB18" s="60"/>
      <c r="BC18" s="140"/>
      <c r="BD18" s="140"/>
      <c r="BE18" s="140"/>
      <c r="BF18" s="62"/>
      <c r="BG18" s="62"/>
      <c r="BH18" s="62"/>
      <c r="BI18" s="62"/>
      <c r="BJ18" s="62"/>
      <c r="BM18" s="8"/>
      <c r="BN18" s="8"/>
      <c r="BO18" s="8"/>
    </row>
    <row r="19" spans="1:67">
      <c r="A19" s="5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52"/>
      <c r="AE19" s="52"/>
      <c r="AF19" s="52"/>
      <c r="AG19" s="112"/>
      <c r="AH19" s="52"/>
      <c r="AI19" s="160"/>
      <c r="AJ19" s="52"/>
      <c r="AK19" s="52"/>
      <c r="AL19" s="52"/>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row>
    <row r="20" spans="1:67" s="182" customFormat="1">
      <c r="A20" s="150" t="s">
        <v>78</v>
      </c>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0"/>
      <c r="AE20" s="150"/>
      <c r="AF20" s="150"/>
      <c r="AG20" s="480"/>
      <c r="AH20" s="150"/>
      <c r="AI20" s="181"/>
      <c r="AJ20" s="150"/>
      <c r="AK20" s="150"/>
      <c r="AL20" s="150"/>
      <c r="AM20" s="181"/>
      <c r="AN20" s="181"/>
      <c r="AO20" s="181"/>
      <c r="AP20" s="181"/>
      <c r="AQ20" s="181"/>
      <c r="AR20" s="181"/>
      <c r="AS20" s="181"/>
      <c r="AT20" s="181"/>
      <c r="AU20" s="181"/>
      <c r="AV20" s="181"/>
      <c r="AW20" s="181"/>
      <c r="AX20" s="181"/>
      <c r="AY20" s="160"/>
      <c r="AZ20" s="160"/>
      <c r="BA20" s="160"/>
      <c r="BB20" s="160"/>
      <c r="BC20" s="160"/>
      <c r="BD20" s="160"/>
      <c r="BE20" s="160"/>
      <c r="BF20" s="160"/>
      <c r="BG20" s="160"/>
      <c r="BH20" s="160"/>
      <c r="BI20" s="160"/>
      <c r="BJ20" s="160"/>
    </row>
    <row r="21" spans="1:67" s="182" customFormat="1">
      <c r="A21" s="52" t="s">
        <v>177</v>
      </c>
      <c r="B21" s="53">
        <v>274</v>
      </c>
      <c r="C21" s="53">
        <v>1108</v>
      </c>
      <c r="D21" s="2">
        <v>793</v>
      </c>
      <c r="E21" s="2">
        <v>538</v>
      </c>
      <c r="F21" s="2">
        <v>350</v>
      </c>
      <c r="G21" s="2">
        <v>807</v>
      </c>
      <c r="H21" s="2">
        <v>555</v>
      </c>
      <c r="I21" s="2">
        <v>317</v>
      </c>
      <c r="J21" s="2">
        <v>193</v>
      </c>
      <c r="K21" s="2">
        <v>735</v>
      </c>
      <c r="L21" s="2">
        <v>561</v>
      </c>
      <c r="M21" s="2">
        <v>360</v>
      </c>
      <c r="N21" s="2">
        <v>178</v>
      </c>
      <c r="O21" s="2">
        <v>466</v>
      </c>
      <c r="P21" s="2">
        <v>279</v>
      </c>
      <c r="Q21" s="2">
        <v>93</v>
      </c>
      <c r="R21" s="2">
        <v>154</v>
      </c>
      <c r="S21" s="2">
        <v>565</v>
      </c>
      <c r="T21" s="2">
        <v>408</v>
      </c>
      <c r="U21" s="2">
        <v>229</v>
      </c>
      <c r="V21" s="2">
        <v>103</v>
      </c>
      <c r="W21" s="2">
        <v>442</v>
      </c>
      <c r="X21" s="2">
        <v>328</v>
      </c>
      <c r="Y21" s="2">
        <v>246</v>
      </c>
      <c r="Z21" s="2">
        <v>145</v>
      </c>
      <c r="AA21" s="2">
        <v>727</v>
      </c>
      <c r="AB21" s="2">
        <v>518</v>
      </c>
      <c r="AC21" s="2">
        <v>323</v>
      </c>
      <c r="AD21" s="52">
        <v>164</v>
      </c>
      <c r="AE21" s="52">
        <v>660</v>
      </c>
      <c r="AF21" s="52">
        <v>501</v>
      </c>
      <c r="AG21" s="112">
        <v>321</v>
      </c>
      <c r="AH21" s="52">
        <v>166</v>
      </c>
      <c r="AI21" s="154">
        <v>527</v>
      </c>
      <c r="AJ21" s="52">
        <v>356</v>
      </c>
      <c r="AK21" s="52">
        <v>187</v>
      </c>
      <c r="AL21" s="52">
        <v>97</v>
      </c>
      <c r="AM21" s="154">
        <v>632</v>
      </c>
      <c r="AN21" s="154">
        <v>455</v>
      </c>
      <c r="AO21" s="154">
        <v>260</v>
      </c>
      <c r="AP21" s="154">
        <v>112</v>
      </c>
      <c r="AQ21" s="153">
        <v>671</v>
      </c>
      <c r="AR21" s="153">
        <v>432</v>
      </c>
      <c r="AS21" s="153">
        <v>220</v>
      </c>
      <c r="AT21" s="153">
        <v>90</v>
      </c>
      <c r="AU21" s="153">
        <v>577</v>
      </c>
      <c r="AV21" s="153">
        <v>315</v>
      </c>
      <c r="AW21" s="153">
        <v>137</v>
      </c>
      <c r="AX21" s="153">
        <v>52</v>
      </c>
      <c r="AY21" s="154">
        <v>418</v>
      </c>
      <c r="AZ21" s="154">
        <v>243</v>
      </c>
      <c r="BA21" s="154">
        <v>112</v>
      </c>
      <c r="BB21" s="154">
        <v>58</v>
      </c>
      <c r="BC21" s="154">
        <v>125</v>
      </c>
      <c r="BD21" s="154">
        <v>43</v>
      </c>
      <c r="BE21" s="154">
        <v>-47</v>
      </c>
      <c r="BF21" s="154">
        <v>6</v>
      </c>
      <c r="BG21" s="154">
        <v>360</v>
      </c>
      <c r="BH21" s="154">
        <v>276</v>
      </c>
      <c r="BI21" s="154">
        <v>147</v>
      </c>
      <c r="BJ21" s="154">
        <v>73</v>
      </c>
    </row>
    <row r="22" spans="1:67">
      <c r="A22" s="55" t="s">
        <v>178</v>
      </c>
      <c r="B22" s="56">
        <v>1</v>
      </c>
      <c r="C22" s="56">
        <v>75</v>
      </c>
      <c r="D22" s="69">
        <v>69</v>
      </c>
      <c r="E22" s="69">
        <v>73</v>
      </c>
      <c r="F22" s="69">
        <v>125</v>
      </c>
      <c r="G22" s="69">
        <v>-103</v>
      </c>
      <c r="H22" s="69">
        <v>-97</v>
      </c>
      <c r="I22" s="69">
        <v>-97</v>
      </c>
      <c r="J22" s="69">
        <v>1</v>
      </c>
      <c r="K22" s="69">
        <v>-64</v>
      </c>
      <c r="L22" s="69">
        <v>-38</v>
      </c>
      <c r="M22" s="69">
        <v>-31</v>
      </c>
      <c r="N22" s="69">
        <v>-22</v>
      </c>
      <c r="O22" s="69">
        <v>-225</v>
      </c>
      <c r="P22" s="69">
        <v>-229</v>
      </c>
      <c r="Q22" s="69">
        <v>-227</v>
      </c>
      <c r="R22" s="69">
        <v>-4</v>
      </c>
      <c r="S22" s="69">
        <v>-6</v>
      </c>
      <c r="T22" s="69">
        <v>-6</v>
      </c>
      <c r="U22" s="69">
        <v>-5</v>
      </c>
      <c r="V22" s="69">
        <v>-4</v>
      </c>
      <c r="W22" s="69">
        <v>-53</v>
      </c>
      <c r="X22" s="69">
        <v>-51</v>
      </c>
      <c r="Y22" s="69">
        <v>-8</v>
      </c>
      <c r="Z22" s="69">
        <v>-3</v>
      </c>
      <c r="AA22" s="69">
        <v>-16</v>
      </c>
      <c r="AB22" s="69">
        <v>-9</v>
      </c>
      <c r="AC22" s="69">
        <v>-4</v>
      </c>
      <c r="AD22" s="55">
        <v>-2</v>
      </c>
      <c r="AE22" s="55">
        <v>-17</v>
      </c>
      <c r="AF22" s="55">
        <v>-2</v>
      </c>
      <c r="AG22" s="488">
        <v>12</v>
      </c>
      <c r="AH22" s="55">
        <v>2</v>
      </c>
      <c r="AI22" s="185">
        <v>-77</v>
      </c>
      <c r="AJ22" s="55">
        <v>-42</v>
      </c>
      <c r="AK22" s="55">
        <v>-42</v>
      </c>
      <c r="AL22" s="55">
        <v>-17</v>
      </c>
      <c r="AM22" s="185">
        <v>-60</v>
      </c>
      <c r="AN22" s="185">
        <v>-31</v>
      </c>
      <c r="AO22" s="185">
        <v>-23</v>
      </c>
      <c r="AP22" s="185">
        <v>-15</v>
      </c>
      <c r="AQ22" s="185">
        <v>-19</v>
      </c>
      <c r="AR22" s="185">
        <v>-3</v>
      </c>
      <c r="AS22" s="185">
        <v>-21</v>
      </c>
      <c r="AT22" s="185">
        <v>-18</v>
      </c>
      <c r="AU22" s="185">
        <v>-55</v>
      </c>
      <c r="AV22" s="185">
        <v>-60</v>
      </c>
      <c r="AW22" s="185">
        <v>-45</v>
      </c>
      <c r="AX22" s="185">
        <v>-22</v>
      </c>
      <c r="AY22" s="186">
        <v>-167</v>
      </c>
      <c r="AZ22" s="186" t="s">
        <v>79</v>
      </c>
      <c r="BA22" s="186" t="s">
        <v>79</v>
      </c>
      <c r="BB22" s="186" t="s">
        <v>79</v>
      </c>
      <c r="BC22" s="186">
        <v>-307</v>
      </c>
      <c r="BD22" s="186" t="s">
        <v>79</v>
      </c>
      <c r="BE22" s="186" t="s">
        <v>79</v>
      </c>
      <c r="BF22" s="186" t="s">
        <v>79</v>
      </c>
      <c r="BG22" s="186">
        <v>-205</v>
      </c>
      <c r="BH22" s="186" t="s">
        <v>79</v>
      </c>
      <c r="BI22" s="186" t="s">
        <v>79</v>
      </c>
      <c r="BJ22" s="186" t="s">
        <v>79</v>
      </c>
    </row>
    <row r="23" spans="1:67">
      <c r="A23" s="58" t="s">
        <v>127</v>
      </c>
      <c r="B23" s="187">
        <v>273</v>
      </c>
      <c r="C23" s="187">
        <v>1033</v>
      </c>
      <c r="D23" s="1">
        <v>724</v>
      </c>
      <c r="E23" s="1">
        <v>465</v>
      </c>
      <c r="F23" s="1">
        <v>225</v>
      </c>
      <c r="G23" s="1">
        <v>910</v>
      </c>
      <c r="H23" s="1">
        <v>652</v>
      </c>
      <c r="I23" s="1">
        <v>414</v>
      </c>
      <c r="J23" s="1">
        <v>192</v>
      </c>
      <c r="K23" s="1">
        <v>799</v>
      </c>
      <c r="L23" s="1">
        <v>599</v>
      </c>
      <c r="M23" s="1">
        <v>391</v>
      </c>
      <c r="N23" s="1">
        <v>200</v>
      </c>
      <c r="O23" s="1">
        <v>691</v>
      </c>
      <c r="P23" s="1">
        <v>508</v>
      </c>
      <c r="Q23" s="1">
        <v>320</v>
      </c>
      <c r="R23" s="1">
        <v>158</v>
      </c>
      <c r="S23" s="1">
        <v>571</v>
      </c>
      <c r="T23" s="1">
        <v>414</v>
      </c>
      <c r="U23" s="1">
        <v>234</v>
      </c>
      <c r="V23" s="1">
        <v>107</v>
      </c>
      <c r="W23" s="1">
        <v>495</v>
      </c>
      <c r="X23" s="1">
        <v>379</v>
      </c>
      <c r="Y23" s="1">
        <v>254</v>
      </c>
      <c r="Z23" s="1">
        <v>148</v>
      </c>
      <c r="AA23" s="1">
        <v>743</v>
      </c>
      <c r="AB23" s="1">
        <v>527</v>
      </c>
      <c r="AC23" s="1">
        <v>327</v>
      </c>
      <c r="AD23" s="58">
        <v>166</v>
      </c>
      <c r="AE23" s="58">
        <v>677</v>
      </c>
      <c r="AF23" s="58">
        <v>503</v>
      </c>
      <c r="AG23" s="110">
        <v>309</v>
      </c>
      <c r="AH23" s="58">
        <v>164</v>
      </c>
      <c r="AI23" s="169">
        <v>604</v>
      </c>
      <c r="AJ23" s="58">
        <v>398</v>
      </c>
      <c r="AK23" s="58">
        <v>229</v>
      </c>
      <c r="AL23" s="58">
        <v>114</v>
      </c>
      <c r="AM23" s="169">
        <v>692</v>
      </c>
      <c r="AN23" s="169">
        <v>486</v>
      </c>
      <c r="AO23" s="169">
        <v>283</v>
      </c>
      <c r="AP23" s="169">
        <v>127</v>
      </c>
      <c r="AQ23" s="169">
        <v>690</v>
      </c>
      <c r="AR23" s="169">
        <v>435</v>
      </c>
      <c r="AS23" s="169">
        <v>241</v>
      </c>
      <c r="AT23" s="169">
        <v>108</v>
      </c>
      <c r="AU23" s="169">
        <v>632</v>
      </c>
      <c r="AV23" s="169">
        <v>375</v>
      </c>
      <c r="AW23" s="169">
        <v>182</v>
      </c>
      <c r="AX23" s="169">
        <v>74</v>
      </c>
      <c r="AY23" s="170">
        <v>585</v>
      </c>
      <c r="AZ23" s="193" t="s">
        <v>79</v>
      </c>
      <c r="BA23" s="193" t="s">
        <v>79</v>
      </c>
      <c r="BB23" s="193" t="s">
        <v>79</v>
      </c>
      <c r="BC23" s="170">
        <v>432</v>
      </c>
      <c r="BD23" s="193" t="s">
        <v>79</v>
      </c>
      <c r="BE23" s="193" t="s">
        <v>79</v>
      </c>
      <c r="BF23" s="193" t="s">
        <v>79</v>
      </c>
      <c r="BG23" s="170">
        <v>565</v>
      </c>
      <c r="BH23" s="193" t="s">
        <v>79</v>
      </c>
      <c r="BI23" s="193" t="s">
        <v>79</v>
      </c>
      <c r="BJ23" s="193" t="s">
        <v>79</v>
      </c>
    </row>
    <row r="24" spans="1:67">
      <c r="A24" s="55" t="s">
        <v>179</v>
      </c>
      <c r="B24" s="56">
        <v>2112</v>
      </c>
      <c r="C24" s="56">
        <v>8525</v>
      </c>
      <c r="D24" s="56">
        <v>6294</v>
      </c>
      <c r="E24" s="56">
        <v>4117</v>
      </c>
      <c r="F24" s="56">
        <v>2039</v>
      </c>
      <c r="G24" s="56">
        <v>8613</v>
      </c>
      <c r="H24" s="56">
        <v>6328</v>
      </c>
      <c r="I24" s="56">
        <v>4132</v>
      </c>
      <c r="J24" s="56">
        <v>2094</v>
      </c>
      <c r="K24" s="56">
        <v>8301</v>
      </c>
      <c r="L24" s="56">
        <v>6119</v>
      </c>
      <c r="M24" s="56">
        <v>3971</v>
      </c>
      <c r="N24" s="56">
        <v>1973</v>
      </c>
      <c r="O24" s="56">
        <v>6869</v>
      </c>
      <c r="P24" s="56">
        <v>4964</v>
      </c>
      <c r="Q24" s="56">
        <v>3166</v>
      </c>
      <c r="R24" s="56">
        <v>1540</v>
      </c>
      <c r="S24" s="184">
        <v>6046</v>
      </c>
      <c r="T24" s="184">
        <v>4384</v>
      </c>
      <c r="U24" s="184">
        <v>2818</v>
      </c>
      <c r="V24" s="184">
        <v>1398</v>
      </c>
      <c r="W24" s="184">
        <v>5695</v>
      </c>
      <c r="X24" s="184">
        <v>4229</v>
      </c>
      <c r="Y24" s="184">
        <v>2755</v>
      </c>
      <c r="Z24" s="20">
        <v>1518</v>
      </c>
      <c r="AA24" s="21">
        <v>6493</v>
      </c>
      <c r="AB24" s="20">
        <v>4771</v>
      </c>
      <c r="AC24" s="20">
        <v>3142</v>
      </c>
      <c r="AD24" s="22">
        <v>1559</v>
      </c>
      <c r="AE24" s="22">
        <v>6218</v>
      </c>
      <c r="AF24" s="22">
        <v>4572</v>
      </c>
      <c r="AG24" s="23">
        <v>3034</v>
      </c>
      <c r="AH24" s="22">
        <v>1562</v>
      </c>
      <c r="AI24" s="164">
        <v>5784</v>
      </c>
      <c r="AJ24" s="57">
        <v>4141</v>
      </c>
      <c r="AK24" s="24">
        <v>2636</v>
      </c>
      <c r="AL24" s="24">
        <v>1222</v>
      </c>
      <c r="AM24" s="164">
        <v>5036</v>
      </c>
      <c r="AN24" s="164">
        <v>3740</v>
      </c>
      <c r="AO24" s="164">
        <v>2455</v>
      </c>
      <c r="AP24" s="164">
        <v>1234</v>
      </c>
      <c r="AQ24" s="164">
        <v>5674</v>
      </c>
      <c r="AR24" s="164">
        <v>4052</v>
      </c>
      <c r="AS24" s="164">
        <v>2593</v>
      </c>
      <c r="AT24" s="164">
        <v>1313</v>
      </c>
      <c r="AU24" s="164">
        <v>5313</v>
      </c>
      <c r="AV24" s="164">
        <v>3734</v>
      </c>
      <c r="AW24" s="164">
        <v>2431</v>
      </c>
      <c r="AX24" s="164">
        <v>1193</v>
      </c>
      <c r="AY24" s="189">
        <v>4893</v>
      </c>
      <c r="AZ24" s="189">
        <v>3452</v>
      </c>
      <c r="BA24" s="189">
        <v>2258</v>
      </c>
      <c r="BB24" s="189">
        <v>1127</v>
      </c>
      <c r="BC24" s="189">
        <v>4859</v>
      </c>
      <c r="BD24" s="189">
        <v>3455</v>
      </c>
      <c r="BE24" s="189">
        <v>2296</v>
      </c>
      <c r="BF24" s="189">
        <v>1084</v>
      </c>
      <c r="BG24" s="189">
        <v>4658</v>
      </c>
      <c r="BH24" s="189">
        <v>3287</v>
      </c>
      <c r="BI24" s="189">
        <v>2163</v>
      </c>
      <c r="BJ24" s="189">
        <v>1043</v>
      </c>
    </row>
    <row r="25" spans="1:67">
      <c r="A25" s="58" t="s">
        <v>128</v>
      </c>
      <c r="B25" s="190">
        <v>12.9</v>
      </c>
      <c r="C25" s="190">
        <v>12.1</v>
      </c>
      <c r="D25" s="190">
        <v>11.5</v>
      </c>
      <c r="E25" s="190">
        <v>11.3</v>
      </c>
      <c r="F25" s="190">
        <v>11</v>
      </c>
      <c r="G25" s="190">
        <v>10.6</v>
      </c>
      <c r="H25" s="190">
        <v>10.3</v>
      </c>
      <c r="I25" s="190">
        <v>10</v>
      </c>
      <c r="J25" s="190">
        <v>9.1999999999999993</v>
      </c>
      <c r="K25" s="190">
        <v>9.6</v>
      </c>
      <c r="L25" s="190">
        <v>9.8000000000000007</v>
      </c>
      <c r="M25" s="190">
        <v>9.8000000000000007</v>
      </c>
      <c r="N25" s="190">
        <v>10.136847440446022</v>
      </c>
      <c r="O25" s="190">
        <v>10.1</v>
      </c>
      <c r="P25" s="190">
        <v>10.199999999999999</v>
      </c>
      <c r="Q25" s="190">
        <v>10.1</v>
      </c>
      <c r="R25" s="190">
        <v>10.3</v>
      </c>
      <c r="S25" s="190">
        <v>9.4</v>
      </c>
      <c r="T25" s="190">
        <v>9.4</v>
      </c>
      <c r="U25" s="190">
        <v>8.3000000000000007</v>
      </c>
      <c r="V25" s="190">
        <v>7.7</v>
      </c>
      <c r="W25" s="190">
        <v>8.6999999999999993</v>
      </c>
      <c r="X25" s="190">
        <v>9</v>
      </c>
      <c r="Y25" s="190">
        <v>9.1999999999999993</v>
      </c>
      <c r="Z25" s="190">
        <v>9.6999999999999993</v>
      </c>
      <c r="AA25" s="190">
        <v>11.4</v>
      </c>
      <c r="AB25" s="190">
        <v>11</v>
      </c>
      <c r="AC25" s="1">
        <v>10.4</v>
      </c>
      <c r="AD25" s="489">
        <v>10.6</v>
      </c>
      <c r="AE25" s="489">
        <v>10.9</v>
      </c>
      <c r="AF25" s="489">
        <v>11</v>
      </c>
      <c r="AG25" s="110">
        <v>10.199999999999999</v>
      </c>
      <c r="AH25" s="58">
        <v>10.5</v>
      </c>
      <c r="AI25" s="192">
        <v>10.4</v>
      </c>
      <c r="AJ25" s="58">
        <v>9.6</v>
      </c>
      <c r="AK25" s="58">
        <v>8.6999999999999993</v>
      </c>
      <c r="AL25" s="58">
        <v>9.3000000000000007</v>
      </c>
      <c r="AM25" s="192">
        <v>13.7</v>
      </c>
      <c r="AN25" s="192">
        <v>13</v>
      </c>
      <c r="AO25" s="192">
        <v>11.5</v>
      </c>
      <c r="AP25" s="192">
        <v>10.3</v>
      </c>
      <c r="AQ25" s="192">
        <v>12.2</v>
      </c>
      <c r="AR25" s="192">
        <v>10.7</v>
      </c>
      <c r="AS25" s="192">
        <v>9.3000000000000007</v>
      </c>
      <c r="AT25" s="192">
        <v>8.1999999999999993</v>
      </c>
      <c r="AU25" s="192">
        <v>11.895351025785809</v>
      </c>
      <c r="AV25" s="192">
        <v>10.042849491162292</v>
      </c>
      <c r="AW25" s="192">
        <v>7.4866310160427805</v>
      </c>
      <c r="AX25" s="192">
        <v>6.2028499580888514</v>
      </c>
      <c r="AY25" s="193">
        <v>11.95585530349479</v>
      </c>
      <c r="AZ25" s="193" t="s">
        <v>79</v>
      </c>
      <c r="BA25" s="179" t="s">
        <v>79</v>
      </c>
      <c r="BB25" s="179" t="s">
        <v>79</v>
      </c>
      <c r="BC25" s="193">
        <v>8.8907182547849359</v>
      </c>
      <c r="BD25" s="490" t="s">
        <v>79</v>
      </c>
      <c r="BE25" s="490" t="s">
        <v>79</v>
      </c>
      <c r="BF25" s="490" t="s">
        <v>79</v>
      </c>
      <c r="BG25" s="193">
        <v>12.129669386002575</v>
      </c>
      <c r="BH25" s="490" t="s">
        <v>79</v>
      </c>
      <c r="BI25" s="490" t="s">
        <v>79</v>
      </c>
      <c r="BJ25" s="490" t="s">
        <v>79</v>
      </c>
    </row>
    <row r="26" spans="1:67">
      <c r="A26" s="58"/>
      <c r="B26" s="187"/>
      <c r="C26" s="187"/>
      <c r="D26" s="1"/>
      <c r="E26" s="1"/>
      <c r="F26" s="1"/>
      <c r="G26" s="1"/>
      <c r="H26" s="1"/>
      <c r="I26" s="1"/>
      <c r="J26" s="1"/>
      <c r="K26" s="1"/>
      <c r="L26" s="1"/>
      <c r="M26" s="1"/>
      <c r="N26" s="1"/>
      <c r="O26" s="1"/>
      <c r="P26" s="1"/>
      <c r="Q26" s="1"/>
      <c r="R26" s="1"/>
      <c r="S26" s="1"/>
      <c r="T26" s="1"/>
      <c r="U26" s="1"/>
      <c r="V26" s="1"/>
      <c r="W26" s="1"/>
      <c r="X26" s="1"/>
      <c r="Y26" s="1"/>
      <c r="Z26" s="1"/>
      <c r="AA26" s="1"/>
      <c r="AB26" s="1"/>
      <c r="AC26" s="1"/>
      <c r="AD26" s="58"/>
      <c r="AE26" s="58"/>
      <c r="AF26" s="58"/>
      <c r="AG26" s="110"/>
      <c r="AH26" s="58"/>
      <c r="AI26" s="58"/>
      <c r="AJ26" s="58"/>
      <c r="AK26" s="58"/>
      <c r="AL26" s="58"/>
      <c r="AM26" s="60"/>
      <c r="AN26" s="60"/>
      <c r="AO26" s="60"/>
      <c r="AP26" s="60"/>
      <c r="AQ26" s="60"/>
      <c r="AR26" s="60"/>
      <c r="AS26" s="60"/>
      <c r="AT26" s="60"/>
      <c r="AU26" s="60"/>
      <c r="AV26" s="60"/>
      <c r="AW26" s="60"/>
      <c r="AX26" s="60"/>
      <c r="AY26" s="60"/>
      <c r="AZ26" s="60"/>
      <c r="BA26" s="62"/>
      <c r="BB26" s="62"/>
      <c r="BC26" s="62"/>
      <c r="BD26" s="62"/>
      <c r="BE26" s="62"/>
      <c r="BF26" s="62"/>
      <c r="BG26" s="62"/>
      <c r="BH26" s="62"/>
      <c r="BI26" s="62"/>
      <c r="BJ26" s="62"/>
    </row>
    <row r="27" spans="1:67">
      <c r="A27" s="58"/>
      <c r="B27" s="187"/>
      <c r="C27" s="187"/>
      <c r="D27" s="1"/>
      <c r="E27" s="1"/>
      <c r="F27" s="1"/>
      <c r="G27" s="1"/>
      <c r="H27" s="1"/>
      <c r="I27" s="1"/>
      <c r="J27" s="1"/>
      <c r="K27" s="1"/>
      <c r="L27" s="1"/>
      <c r="M27" s="1"/>
      <c r="N27" s="1"/>
      <c r="O27" s="1"/>
      <c r="P27" s="1"/>
      <c r="Q27" s="1"/>
      <c r="R27" s="1"/>
      <c r="S27" s="1"/>
      <c r="T27" s="1"/>
      <c r="U27" s="1"/>
      <c r="V27" s="1"/>
      <c r="W27" s="1"/>
      <c r="X27" s="1"/>
      <c r="Y27" s="1"/>
      <c r="Z27" s="1"/>
      <c r="AA27" s="1"/>
      <c r="AB27" s="1"/>
      <c r="AC27" s="1"/>
      <c r="AD27" s="58"/>
      <c r="AE27" s="58"/>
      <c r="AF27" s="58"/>
      <c r="AG27" s="110"/>
      <c r="AH27" s="58"/>
      <c r="AI27" s="58"/>
      <c r="AJ27" s="58"/>
      <c r="AK27" s="58"/>
      <c r="AL27" s="58"/>
      <c r="AM27" s="47"/>
      <c r="AN27" s="47"/>
      <c r="AO27" s="47"/>
      <c r="AP27" s="47"/>
      <c r="AQ27" s="47"/>
      <c r="AR27" s="47"/>
      <c r="AS27" s="47"/>
      <c r="AT27" s="47"/>
      <c r="AU27" s="47"/>
      <c r="AV27" s="47"/>
      <c r="AW27" s="47"/>
      <c r="AX27" s="47"/>
      <c r="AY27" s="47"/>
      <c r="AZ27" s="47"/>
      <c r="BA27" s="100"/>
      <c r="BB27" s="100"/>
      <c r="BC27" s="100"/>
      <c r="BD27" s="100"/>
      <c r="BE27" s="100"/>
      <c r="BF27" s="100"/>
      <c r="BG27" s="100"/>
      <c r="BH27" s="100"/>
      <c r="BI27" s="100"/>
      <c r="BJ27" s="100"/>
    </row>
    <row r="28" spans="1:67">
      <c r="A28" s="150" t="s">
        <v>180</v>
      </c>
      <c r="B28" s="194"/>
      <c r="C28" s="194"/>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0"/>
      <c r="AE28" s="150"/>
      <c r="AF28" s="150"/>
      <c r="AG28" s="480"/>
      <c r="AH28" s="150"/>
      <c r="AI28" s="150"/>
      <c r="AJ28" s="150"/>
      <c r="AK28" s="150"/>
      <c r="AL28" s="150"/>
      <c r="AM28" s="153"/>
      <c r="AN28" s="153"/>
      <c r="AO28" s="153"/>
      <c r="AP28" s="153"/>
      <c r="AQ28" s="153"/>
      <c r="AR28" s="153"/>
      <c r="AS28" s="153"/>
      <c r="AT28" s="153"/>
      <c r="AU28" s="153"/>
      <c r="AV28" s="153"/>
      <c r="AW28" s="153"/>
      <c r="AX28" s="153"/>
      <c r="AY28" s="153"/>
      <c r="AZ28" s="153"/>
      <c r="BA28" s="62"/>
      <c r="BB28" s="62"/>
      <c r="BC28" s="62"/>
      <c r="BD28" s="62"/>
      <c r="BE28" s="62"/>
      <c r="BF28" s="62"/>
      <c r="BG28" s="62"/>
      <c r="BH28" s="62"/>
      <c r="BI28" s="62"/>
      <c r="BJ28" s="62"/>
    </row>
    <row r="29" spans="1:67">
      <c r="A29" s="52" t="s">
        <v>177</v>
      </c>
      <c r="B29" s="53">
        <v>274</v>
      </c>
      <c r="C29" s="53">
        <v>1108</v>
      </c>
      <c r="D29" s="2">
        <v>793</v>
      </c>
      <c r="E29" s="2">
        <v>538</v>
      </c>
      <c r="F29" s="2">
        <v>350</v>
      </c>
      <c r="G29" s="2">
        <v>807</v>
      </c>
      <c r="H29" s="2">
        <v>555</v>
      </c>
      <c r="I29" s="2">
        <v>317</v>
      </c>
      <c r="J29" s="2">
        <v>193</v>
      </c>
      <c r="K29" s="2">
        <v>735</v>
      </c>
      <c r="L29" s="2">
        <v>561</v>
      </c>
      <c r="M29" s="2">
        <v>360</v>
      </c>
      <c r="N29" s="2">
        <v>178</v>
      </c>
      <c r="O29" s="2">
        <v>466</v>
      </c>
      <c r="P29" s="2">
        <v>279</v>
      </c>
      <c r="Q29" s="2">
        <v>93</v>
      </c>
      <c r="R29" s="2">
        <v>154</v>
      </c>
      <c r="S29" s="2">
        <v>565</v>
      </c>
      <c r="T29" s="2">
        <v>408</v>
      </c>
      <c r="U29" s="2">
        <v>229</v>
      </c>
      <c r="V29" s="2">
        <v>103</v>
      </c>
      <c r="W29" s="2">
        <v>442</v>
      </c>
      <c r="X29" s="2">
        <v>328</v>
      </c>
      <c r="Y29" s="2">
        <v>246</v>
      </c>
      <c r="Z29" s="2">
        <v>145</v>
      </c>
      <c r="AA29" s="2">
        <v>727</v>
      </c>
      <c r="AB29" s="2">
        <v>518</v>
      </c>
      <c r="AC29" s="2">
        <v>323</v>
      </c>
      <c r="AD29" s="52">
        <v>164</v>
      </c>
      <c r="AE29" s="52">
        <v>660</v>
      </c>
      <c r="AF29" s="52">
        <v>501</v>
      </c>
      <c r="AG29" s="112">
        <v>321</v>
      </c>
      <c r="AH29" s="52">
        <v>166</v>
      </c>
      <c r="AI29" s="52">
        <v>527</v>
      </c>
      <c r="AJ29" s="52">
        <v>356</v>
      </c>
      <c r="AK29" s="52">
        <v>187</v>
      </c>
      <c r="AL29" s="52">
        <v>97</v>
      </c>
      <c r="AM29" s="153">
        <v>632</v>
      </c>
      <c r="AN29" s="153">
        <v>455</v>
      </c>
      <c r="AO29" s="153">
        <v>260</v>
      </c>
      <c r="AP29" s="154">
        <v>112</v>
      </c>
      <c r="AQ29" s="153">
        <v>671</v>
      </c>
      <c r="AR29" s="153">
        <v>432</v>
      </c>
      <c r="AS29" s="153">
        <v>220</v>
      </c>
      <c r="AT29" s="153">
        <v>90</v>
      </c>
      <c r="AU29" s="153">
        <v>577</v>
      </c>
      <c r="AV29" s="153">
        <v>315</v>
      </c>
      <c r="AW29" s="153">
        <v>137</v>
      </c>
      <c r="AX29" s="153">
        <v>52</v>
      </c>
      <c r="AY29" s="154">
        <v>418</v>
      </c>
      <c r="AZ29" s="154">
        <v>243</v>
      </c>
      <c r="BA29" s="154">
        <v>112</v>
      </c>
      <c r="BB29" s="154">
        <v>58</v>
      </c>
      <c r="BC29" s="154">
        <v>125</v>
      </c>
      <c r="BD29" s="154">
        <v>43</v>
      </c>
      <c r="BE29" s="154">
        <v>-47</v>
      </c>
      <c r="BF29" s="154">
        <v>6</v>
      </c>
      <c r="BG29" s="154">
        <v>360</v>
      </c>
      <c r="BH29" s="154">
        <v>276</v>
      </c>
      <c r="BI29" s="154">
        <v>147</v>
      </c>
      <c r="BJ29" s="154">
        <v>73</v>
      </c>
    </row>
    <row r="30" spans="1:67">
      <c r="A30" s="52" t="s">
        <v>181</v>
      </c>
      <c r="B30" s="53">
        <v>-62</v>
      </c>
      <c r="C30" s="53">
        <v>-248</v>
      </c>
      <c r="D30" s="2">
        <v>-188</v>
      </c>
      <c r="E30" s="2">
        <v>-123</v>
      </c>
      <c r="F30" s="2">
        <v>-65</v>
      </c>
      <c r="G30" s="2">
        <v>-273</v>
      </c>
      <c r="H30" s="2">
        <v>-207</v>
      </c>
      <c r="I30" s="2">
        <v>-142</v>
      </c>
      <c r="J30" s="2">
        <v>-75</v>
      </c>
      <c r="K30" s="2">
        <v>-284</v>
      </c>
      <c r="L30" s="2">
        <v>-221</v>
      </c>
      <c r="M30" s="2">
        <v>-145</v>
      </c>
      <c r="N30" s="2">
        <v>-67</v>
      </c>
      <c r="O30" s="2">
        <v>-251</v>
      </c>
      <c r="P30" s="2">
        <v>-188</v>
      </c>
      <c r="Q30" s="2">
        <v>-126</v>
      </c>
      <c r="R30" s="2">
        <v>-60</v>
      </c>
      <c r="S30" s="2">
        <v>-250</v>
      </c>
      <c r="T30" s="2">
        <v>-189</v>
      </c>
      <c r="U30" s="2">
        <v>-126</v>
      </c>
      <c r="V30" s="2">
        <v>-63</v>
      </c>
      <c r="W30" s="2">
        <v>-270</v>
      </c>
      <c r="X30" s="2">
        <v>-198</v>
      </c>
      <c r="Y30" s="2">
        <v>-133</v>
      </c>
      <c r="Z30" s="2">
        <v>-67</v>
      </c>
      <c r="AA30" s="2">
        <v>-290</v>
      </c>
      <c r="AB30" s="2">
        <v>-221</v>
      </c>
      <c r="AC30" s="2">
        <v>-148</v>
      </c>
      <c r="AD30" s="52">
        <v>-74</v>
      </c>
      <c r="AE30" s="52">
        <v>-218</v>
      </c>
      <c r="AF30" s="52">
        <v>-166</v>
      </c>
      <c r="AG30" s="112">
        <v>-111</v>
      </c>
      <c r="AH30" s="52">
        <v>-57</v>
      </c>
      <c r="AI30" s="52">
        <v>-218</v>
      </c>
      <c r="AJ30" s="52">
        <v>-162</v>
      </c>
      <c r="AK30" s="52">
        <v>-101</v>
      </c>
      <c r="AL30" s="52">
        <v>-48</v>
      </c>
      <c r="AM30" s="153">
        <v>-206</v>
      </c>
      <c r="AN30" s="153">
        <v>-153</v>
      </c>
      <c r="AO30" s="153">
        <v>-101</v>
      </c>
      <c r="AP30" s="153">
        <v>-50</v>
      </c>
      <c r="AQ30" s="153">
        <v>-227</v>
      </c>
      <c r="AR30" s="153">
        <v>-168</v>
      </c>
      <c r="AS30" s="153">
        <v>-110</v>
      </c>
      <c r="AT30" s="153">
        <v>-55</v>
      </c>
      <c r="AU30" s="153">
        <v>-198</v>
      </c>
      <c r="AV30" s="153">
        <v>-143</v>
      </c>
      <c r="AW30" s="153">
        <v>-95</v>
      </c>
      <c r="AX30" s="153">
        <v>-47</v>
      </c>
      <c r="AY30" s="154">
        <v>-175</v>
      </c>
      <c r="AZ30" s="154">
        <v>-131</v>
      </c>
      <c r="BA30" s="154">
        <v>-86</v>
      </c>
      <c r="BB30" s="154">
        <v>-43</v>
      </c>
      <c r="BC30" s="154">
        <v>-167</v>
      </c>
      <c r="BD30" s="154">
        <v>-123</v>
      </c>
      <c r="BE30" s="154">
        <v>-80</v>
      </c>
      <c r="BF30" s="154">
        <v>-35</v>
      </c>
      <c r="BG30" s="154">
        <v>-115</v>
      </c>
      <c r="BH30" s="154">
        <v>-81</v>
      </c>
      <c r="BI30" s="154">
        <v>-60</v>
      </c>
      <c r="BJ30" s="154">
        <v>-31</v>
      </c>
    </row>
    <row r="31" spans="1:67">
      <c r="A31" s="52" t="s">
        <v>182</v>
      </c>
      <c r="B31" s="53">
        <v>-3</v>
      </c>
      <c r="C31" s="53">
        <v>-11</v>
      </c>
      <c r="D31" s="2">
        <v>-8</v>
      </c>
      <c r="E31" s="2">
        <v>-5</v>
      </c>
      <c r="F31" s="2">
        <v>-2</v>
      </c>
      <c r="G31" s="2">
        <v>-11</v>
      </c>
      <c r="H31" s="2">
        <v>-8</v>
      </c>
      <c r="I31" s="2">
        <v>-5</v>
      </c>
      <c r="J31" s="2">
        <v>-3</v>
      </c>
      <c r="K31" s="2">
        <v>-11</v>
      </c>
      <c r="L31" s="2">
        <v>-8</v>
      </c>
      <c r="M31" s="2">
        <v>-5</v>
      </c>
      <c r="N31" s="2">
        <v>-3</v>
      </c>
      <c r="O31" s="2">
        <v>-11</v>
      </c>
      <c r="P31" s="2">
        <v>-8</v>
      </c>
      <c r="Q31" s="2">
        <v>-5</v>
      </c>
      <c r="R31" s="2">
        <v>-3</v>
      </c>
      <c r="S31" s="2">
        <v>-10</v>
      </c>
      <c r="T31" s="2">
        <v>-8</v>
      </c>
      <c r="U31" s="2">
        <v>-5</v>
      </c>
      <c r="V31" s="2">
        <v>-3</v>
      </c>
      <c r="W31" s="2">
        <v>-10</v>
      </c>
      <c r="X31" s="2">
        <v>-8</v>
      </c>
      <c r="Y31" s="2">
        <v>-5</v>
      </c>
      <c r="Z31" s="2">
        <v>-3</v>
      </c>
      <c r="AA31" s="2">
        <v>-11</v>
      </c>
      <c r="AB31" s="2">
        <v>-8</v>
      </c>
      <c r="AC31" s="2">
        <v>-6</v>
      </c>
      <c r="AD31" s="52">
        <v>-3</v>
      </c>
      <c r="AE31" s="52">
        <v>-12</v>
      </c>
      <c r="AF31" s="52">
        <v>-9</v>
      </c>
      <c r="AG31" s="112">
        <v>-6</v>
      </c>
      <c r="AH31" s="52">
        <v>-3</v>
      </c>
      <c r="AI31" s="52">
        <v>-11</v>
      </c>
      <c r="AJ31" s="52">
        <v>-8</v>
      </c>
      <c r="AK31" s="52">
        <v>-4</v>
      </c>
      <c r="AL31" s="52">
        <v>-1</v>
      </c>
      <c r="AM31" s="153">
        <v>-5</v>
      </c>
      <c r="AN31" s="153">
        <v>-5</v>
      </c>
      <c r="AO31" s="153">
        <v>-3</v>
      </c>
      <c r="AP31" s="153">
        <v>-1</v>
      </c>
      <c r="AQ31" s="153">
        <v>-4</v>
      </c>
      <c r="AR31" s="153">
        <v>-3</v>
      </c>
      <c r="AS31" s="153">
        <v>-2</v>
      </c>
      <c r="AT31" s="153">
        <v>-1</v>
      </c>
      <c r="AU31" s="153">
        <v>-3</v>
      </c>
      <c r="AV31" s="153">
        <v>-2</v>
      </c>
      <c r="AW31" s="153">
        <v>-1</v>
      </c>
      <c r="AX31" s="153">
        <v>-1</v>
      </c>
      <c r="AY31" s="154">
        <v>-2</v>
      </c>
      <c r="AZ31" s="154">
        <v>-1</v>
      </c>
      <c r="BA31" s="154">
        <v>-1</v>
      </c>
      <c r="BB31" s="154">
        <v>0</v>
      </c>
      <c r="BC31" s="154">
        <v>-3</v>
      </c>
      <c r="BD31" s="154">
        <v>-3</v>
      </c>
      <c r="BE31" s="154">
        <v>-3</v>
      </c>
      <c r="BF31" s="154">
        <v>-2</v>
      </c>
      <c r="BG31" s="154">
        <v>-8</v>
      </c>
      <c r="BH31" s="154">
        <v>-6</v>
      </c>
      <c r="BI31" s="154">
        <v>-4</v>
      </c>
      <c r="BJ31" s="154">
        <v>-2</v>
      </c>
    </row>
    <row r="32" spans="1:67">
      <c r="A32" s="55" t="s">
        <v>183</v>
      </c>
      <c r="B32" s="162">
        <v>-1</v>
      </c>
      <c r="C32" s="162">
        <v>-9</v>
      </c>
      <c r="D32" s="162">
        <v>-5</v>
      </c>
      <c r="E32" s="162">
        <v>-6</v>
      </c>
      <c r="F32" s="162">
        <v>-6</v>
      </c>
      <c r="G32" s="162">
        <v>-60</v>
      </c>
      <c r="H32" s="162">
        <v>-77</v>
      </c>
      <c r="I32" s="162">
        <v>-88</v>
      </c>
      <c r="J32" s="162">
        <v>5</v>
      </c>
      <c r="K32" s="162">
        <v>17</v>
      </c>
      <c r="L32" s="162">
        <v>26</v>
      </c>
      <c r="M32" s="162">
        <v>23</v>
      </c>
      <c r="N32" s="162">
        <v>20</v>
      </c>
      <c r="O32" s="162">
        <v>-136</v>
      </c>
      <c r="P32" s="162">
        <v>-132</v>
      </c>
      <c r="Q32" s="162">
        <v>-126</v>
      </c>
      <c r="R32" s="162" t="s">
        <v>60</v>
      </c>
      <c r="S32" s="198">
        <v>-1</v>
      </c>
      <c r="T32" s="198">
        <v>-1</v>
      </c>
      <c r="U32" s="198">
        <v>-1</v>
      </c>
      <c r="V32" s="491" t="s">
        <v>60</v>
      </c>
      <c r="W32" s="198">
        <v>-13</v>
      </c>
      <c r="X32" s="198">
        <v>-13</v>
      </c>
      <c r="Y32" s="198">
        <v>-3</v>
      </c>
      <c r="Z32" s="198">
        <v>-2</v>
      </c>
      <c r="AA32" s="491">
        <v>-2</v>
      </c>
      <c r="AB32" s="491" t="s">
        <v>60</v>
      </c>
      <c r="AC32" s="491" t="s">
        <v>60</v>
      </c>
      <c r="AD32" s="492" t="s">
        <v>60</v>
      </c>
      <c r="AE32" s="492" t="s">
        <v>60</v>
      </c>
      <c r="AF32" s="492" t="s">
        <v>60</v>
      </c>
      <c r="AG32" s="493" t="s">
        <v>60</v>
      </c>
      <c r="AH32" s="492" t="s">
        <v>60</v>
      </c>
      <c r="AI32" s="55">
        <v>-9</v>
      </c>
      <c r="AJ32" s="55">
        <v>-9</v>
      </c>
      <c r="AK32" s="494" t="s">
        <v>60</v>
      </c>
      <c r="AL32" s="494" t="s">
        <v>60</v>
      </c>
      <c r="AM32" s="164">
        <v>-2</v>
      </c>
      <c r="AN32" s="494" t="s">
        <v>60</v>
      </c>
      <c r="AO32" s="494" t="s">
        <v>60</v>
      </c>
      <c r="AP32" s="494" t="s">
        <v>60</v>
      </c>
      <c r="AQ32" s="494" t="s">
        <v>60</v>
      </c>
      <c r="AR32" s="494" t="s">
        <v>60</v>
      </c>
      <c r="AS32" s="494" t="s">
        <v>60</v>
      </c>
      <c r="AT32" s="494" t="s">
        <v>60</v>
      </c>
      <c r="AU32" s="494" t="s">
        <v>60</v>
      </c>
      <c r="AV32" s="494" t="s">
        <v>60</v>
      </c>
      <c r="AW32" s="494" t="s">
        <v>60</v>
      </c>
      <c r="AX32" s="494" t="s">
        <v>60</v>
      </c>
      <c r="AY32" s="494" t="s">
        <v>60</v>
      </c>
      <c r="AZ32" s="494" t="s">
        <v>60</v>
      </c>
      <c r="BA32" s="494" t="s">
        <v>60</v>
      </c>
      <c r="BB32" s="494" t="s">
        <v>60</v>
      </c>
      <c r="BC32" s="494" t="s">
        <v>60</v>
      </c>
      <c r="BD32" s="494" t="s">
        <v>60</v>
      </c>
      <c r="BE32" s="494" t="s">
        <v>60</v>
      </c>
      <c r="BF32" s="494" t="s">
        <v>60</v>
      </c>
      <c r="BG32" s="494" t="s">
        <v>60</v>
      </c>
      <c r="BH32" s="494" t="s">
        <v>60</v>
      </c>
      <c r="BI32" s="494" t="s">
        <v>60</v>
      </c>
      <c r="BJ32" s="494" t="s">
        <v>60</v>
      </c>
    </row>
    <row r="33" spans="1:62">
      <c r="A33" s="146" t="s">
        <v>131</v>
      </c>
      <c r="B33" s="187">
        <v>340</v>
      </c>
      <c r="C33" s="187">
        <v>1376</v>
      </c>
      <c r="D33" s="187">
        <v>994</v>
      </c>
      <c r="E33" s="187">
        <v>672</v>
      </c>
      <c r="F33" s="187">
        <v>423</v>
      </c>
      <c r="G33" s="187">
        <v>1151</v>
      </c>
      <c r="H33" s="187">
        <v>847</v>
      </c>
      <c r="I33" s="187">
        <v>552</v>
      </c>
      <c r="J33" s="195">
        <v>266</v>
      </c>
      <c r="K33" s="187">
        <v>1013</v>
      </c>
      <c r="L33" s="195">
        <v>764</v>
      </c>
      <c r="M33" s="195">
        <v>487</v>
      </c>
      <c r="N33" s="195">
        <v>228</v>
      </c>
      <c r="O33" s="195">
        <v>864</v>
      </c>
      <c r="P33" s="195">
        <v>607</v>
      </c>
      <c r="Q33" s="195">
        <v>350</v>
      </c>
      <c r="R33" s="195">
        <v>217</v>
      </c>
      <c r="S33" s="195">
        <v>826</v>
      </c>
      <c r="T33" s="195">
        <v>606</v>
      </c>
      <c r="U33" s="195">
        <v>361</v>
      </c>
      <c r="V33" s="195">
        <v>169</v>
      </c>
      <c r="W33" s="195">
        <v>735</v>
      </c>
      <c r="X33" s="195">
        <v>547</v>
      </c>
      <c r="Y33" s="195">
        <v>387</v>
      </c>
      <c r="Z33" s="195">
        <v>217</v>
      </c>
      <c r="AA33" s="196">
        <v>1030</v>
      </c>
      <c r="AB33" s="195">
        <v>747</v>
      </c>
      <c r="AC33" s="195">
        <v>477</v>
      </c>
      <c r="AD33" s="146">
        <v>241</v>
      </c>
      <c r="AE33" s="146">
        <v>890</v>
      </c>
      <c r="AF33" s="146">
        <v>676</v>
      </c>
      <c r="AG33" s="495">
        <v>438</v>
      </c>
      <c r="AH33" s="146">
        <v>226</v>
      </c>
      <c r="AI33" s="146">
        <v>765</v>
      </c>
      <c r="AJ33" s="146">
        <v>535</v>
      </c>
      <c r="AK33" s="146">
        <v>292</v>
      </c>
      <c r="AL33" s="146">
        <v>146</v>
      </c>
      <c r="AM33" s="100">
        <v>845</v>
      </c>
      <c r="AN33" s="100">
        <v>613</v>
      </c>
      <c r="AO33" s="100">
        <v>364</v>
      </c>
      <c r="AP33" s="100">
        <v>163</v>
      </c>
      <c r="AQ33" s="100">
        <v>902</v>
      </c>
      <c r="AR33" s="100">
        <v>603</v>
      </c>
      <c r="AS33" s="100">
        <v>332</v>
      </c>
      <c r="AT33" s="100">
        <v>146</v>
      </c>
      <c r="AU33" s="100">
        <v>778</v>
      </c>
      <c r="AV33" s="100">
        <v>460</v>
      </c>
      <c r="AW33" s="100">
        <v>233</v>
      </c>
      <c r="AX33" s="100">
        <v>100</v>
      </c>
      <c r="AY33" s="100">
        <v>595</v>
      </c>
      <c r="AZ33" s="100">
        <v>375</v>
      </c>
      <c r="BA33" s="100">
        <v>199</v>
      </c>
      <c r="BB33" s="100">
        <v>101</v>
      </c>
      <c r="BC33" s="100">
        <v>293</v>
      </c>
      <c r="BD33" s="100">
        <v>167</v>
      </c>
      <c r="BE33" s="100">
        <v>34</v>
      </c>
      <c r="BF33" s="100">
        <v>42</v>
      </c>
      <c r="BG33" s="100">
        <v>483</v>
      </c>
      <c r="BH33" s="100">
        <v>363</v>
      </c>
      <c r="BI33" s="100">
        <v>211</v>
      </c>
      <c r="BJ33" s="100">
        <v>106</v>
      </c>
    </row>
    <row r="34" spans="1:62" ht="34">
      <c r="A34" s="147" t="s">
        <v>184</v>
      </c>
      <c r="B34" s="197">
        <v>1</v>
      </c>
      <c r="C34" s="197">
        <v>81</v>
      </c>
      <c r="D34" s="198">
        <v>75</v>
      </c>
      <c r="E34" s="198">
        <v>79</v>
      </c>
      <c r="F34" s="198">
        <v>131</v>
      </c>
      <c r="G34" s="198">
        <v>-43</v>
      </c>
      <c r="H34" s="198">
        <v>-20</v>
      </c>
      <c r="I34" s="198">
        <v>-9</v>
      </c>
      <c r="J34" s="198">
        <v>-5</v>
      </c>
      <c r="K34" s="198">
        <v>-87</v>
      </c>
      <c r="L34" s="198">
        <v>-66</v>
      </c>
      <c r="M34" s="198">
        <v>-55</v>
      </c>
      <c r="N34" s="198">
        <v>-43</v>
      </c>
      <c r="O34" s="198">
        <v>-91</v>
      </c>
      <c r="P34" s="198">
        <v>-99</v>
      </c>
      <c r="Q34" s="198">
        <v>-101</v>
      </c>
      <c r="R34" s="198">
        <v>-4</v>
      </c>
      <c r="S34" s="198">
        <v>-6</v>
      </c>
      <c r="T34" s="198">
        <v>-6</v>
      </c>
      <c r="U34" s="198">
        <v>-5</v>
      </c>
      <c r="V34" s="198">
        <v>-4</v>
      </c>
      <c r="W34" s="198">
        <v>-42</v>
      </c>
      <c r="X34" s="198">
        <v>-39</v>
      </c>
      <c r="Y34" s="198">
        <v>-8</v>
      </c>
      <c r="Z34" s="198">
        <v>-3</v>
      </c>
      <c r="AA34" s="198">
        <v>-16</v>
      </c>
      <c r="AB34" s="198">
        <v>-9</v>
      </c>
      <c r="AC34" s="198">
        <v>-4</v>
      </c>
      <c r="AD34" s="147">
        <v>-2</v>
      </c>
      <c r="AE34" s="147">
        <v>-17</v>
      </c>
      <c r="AF34" s="147">
        <v>-2</v>
      </c>
      <c r="AG34" s="496">
        <v>12</v>
      </c>
      <c r="AH34" s="147">
        <v>2</v>
      </c>
      <c r="AI34" s="147">
        <v>-68</v>
      </c>
      <c r="AJ34" s="55">
        <v>-33</v>
      </c>
      <c r="AK34" s="55">
        <v>-42</v>
      </c>
      <c r="AL34" s="55">
        <v>-17</v>
      </c>
      <c r="AM34" s="185">
        <v>-58</v>
      </c>
      <c r="AN34" s="185">
        <v>-31</v>
      </c>
      <c r="AO34" s="185">
        <v>-23</v>
      </c>
      <c r="AP34" s="185">
        <v>-15</v>
      </c>
      <c r="AQ34" s="185">
        <v>-19</v>
      </c>
      <c r="AR34" s="185">
        <v>-3</v>
      </c>
      <c r="AS34" s="185">
        <v>-21</v>
      </c>
      <c r="AT34" s="185">
        <v>-18</v>
      </c>
      <c r="AU34" s="185">
        <v>-55</v>
      </c>
      <c r="AV34" s="185">
        <v>-60</v>
      </c>
      <c r="AW34" s="185">
        <v>-45</v>
      </c>
      <c r="AX34" s="185">
        <v>-22</v>
      </c>
      <c r="AY34" s="186">
        <v>-167</v>
      </c>
      <c r="AZ34" s="186" t="s">
        <v>79</v>
      </c>
      <c r="BA34" s="186" t="s">
        <v>79</v>
      </c>
      <c r="BB34" s="186" t="s">
        <v>79</v>
      </c>
      <c r="BC34" s="186">
        <v>-307</v>
      </c>
      <c r="BD34" s="186" t="s">
        <v>79</v>
      </c>
      <c r="BE34" s="186" t="s">
        <v>79</v>
      </c>
      <c r="BF34" s="186" t="s">
        <v>79</v>
      </c>
      <c r="BG34" s="186">
        <v>-205</v>
      </c>
      <c r="BH34" s="186" t="s">
        <v>79</v>
      </c>
      <c r="BI34" s="186" t="s">
        <v>79</v>
      </c>
      <c r="BJ34" s="186" t="s">
        <v>79</v>
      </c>
    </row>
    <row r="35" spans="1:62">
      <c r="A35" s="58" t="s">
        <v>130</v>
      </c>
      <c r="B35" s="187">
        <v>339</v>
      </c>
      <c r="C35" s="187">
        <v>1295</v>
      </c>
      <c r="D35" s="187">
        <v>919</v>
      </c>
      <c r="E35" s="187">
        <v>593</v>
      </c>
      <c r="F35" s="187">
        <v>292</v>
      </c>
      <c r="G35" s="187">
        <v>1194</v>
      </c>
      <c r="H35" s="187">
        <v>867</v>
      </c>
      <c r="I35" s="187">
        <v>561</v>
      </c>
      <c r="J35" s="1">
        <v>271</v>
      </c>
      <c r="K35" s="187">
        <v>1100</v>
      </c>
      <c r="L35" s="1">
        <v>830</v>
      </c>
      <c r="M35" s="1">
        <v>542</v>
      </c>
      <c r="N35" s="1">
        <v>271</v>
      </c>
      <c r="O35" s="1">
        <v>955</v>
      </c>
      <c r="P35" s="1">
        <v>706</v>
      </c>
      <c r="Q35" s="1">
        <v>451</v>
      </c>
      <c r="R35" s="1">
        <v>221</v>
      </c>
      <c r="S35" s="1">
        <v>832</v>
      </c>
      <c r="T35" s="1">
        <v>612</v>
      </c>
      <c r="U35" s="1">
        <v>366</v>
      </c>
      <c r="V35" s="1">
        <v>173</v>
      </c>
      <c r="W35" s="1">
        <v>777</v>
      </c>
      <c r="X35" s="1">
        <v>586</v>
      </c>
      <c r="Y35" s="1">
        <v>395</v>
      </c>
      <c r="Z35" s="1">
        <v>220</v>
      </c>
      <c r="AA35" s="187">
        <v>1046</v>
      </c>
      <c r="AB35" s="1">
        <v>756</v>
      </c>
      <c r="AC35" s="1">
        <v>481</v>
      </c>
      <c r="AD35" s="58">
        <v>243</v>
      </c>
      <c r="AE35" s="58">
        <v>907</v>
      </c>
      <c r="AF35" s="58">
        <v>678</v>
      </c>
      <c r="AG35" s="110">
        <v>426</v>
      </c>
      <c r="AH35" s="58">
        <v>224</v>
      </c>
      <c r="AI35" s="58">
        <v>833</v>
      </c>
      <c r="AJ35" s="58">
        <v>568</v>
      </c>
      <c r="AK35" s="58">
        <v>334</v>
      </c>
      <c r="AL35" s="58">
        <v>163</v>
      </c>
      <c r="AM35" s="100">
        <v>903</v>
      </c>
      <c r="AN35" s="100">
        <v>644</v>
      </c>
      <c r="AO35" s="100">
        <v>387</v>
      </c>
      <c r="AP35" s="100">
        <v>178</v>
      </c>
      <c r="AQ35" s="100">
        <v>921</v>
      </c>
      <c r="AR35" s="100">
        <v>606</v>
      </c>
      <c r="AS35" s="100">
        <v>353</v>
      </c>
      <c r="AT35" s="100">
        <v>164</v>
      </c>
      <c r="AU35" s="100">
        <v>833</v>
      </c>
      <c r="AV35" s="100">
        <v>520</v>
      </c>
      <c r="AW35" s="100">
        <v>278</v>
      </c>
      <c r="AX35" s="100">
        <v>122</v>
      </c>
      <c r="AY35" s="105">
        <v>762</v>
      </c>
      <c r="AZ35" s="105" t="s">
        <v>79</v>
      </c>
      <c r="BA35" s="105" t="s">
        <v>79</v>
      </c>
      <c r="BB35" s="105" t="s">
        <v>79</v>
      </c>
      <c r="BC35" s="105">
        <v>600</v>
      </c>
      <c r="BD35" s="105" t="s">
        <v>79</v>
      </c>
      <c r="BE35" s="105" t="s">
        <v>79</v>
      </c>
      <c r="BF35" s="105" t="s">
        <v>79</v>
      </c>
      <c r="BG35" s="105">
        <v>688</v>
      </c>
      <c r="BH35" s="105" t="s">
        <v>79</v>
      </c>
      <c r="BI35" s="105" t="s">
        <v>79</v>
      </c>
      <c r="BJ35" s="105" t="s">
        <v>79</v>
      </c>
    </row>
    <row r="36" spans="1:62">
      <c r="A36" s="60"/>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0"/>
      <c r="AE36" s="60"/>
      <c r="AF36" s="60"/>
      <c r="AG36" s="424"/>
      <c r="AH36" s="60"/>
      <c r="AI36" s="60"/>
      <c r="AJ36" s="60"/>
      <c r="AK36" s="60"/>
      <c r="AL36" s="60"/>
      <c r="AM36" s="199"/>
      <c r="AN36" s="199"/>
      <c r="AO36" s="199"/>
      <c r="AP36" s="199"/>
      <c r="AQ36" s="200"/>
      <c r="AR36" s="200"/>
      <c r="AS36" s="200"/>
      <c r="AT36" s="200"/>
      <c r="AU36" s="200"/>
      <c r="AV36" s="200"/>
      <c r="AW36" s="200"/>
      <c r="AX36" s="200"/>
      <c r="AY36" s="200"/>
      <c r="AZ36" s="200"/>
      <c r="BA36" s="60"/>
      <c r="BB36" s="60"/>
      <c r="BC36" s="201"/>
      <c r="BD36" s="201"/>
      <c r="BE36" s="201"/>
      <c r="BF36" s="201"/>
      <c r="BG36" s="202"/>
      <c r="BH36" s="202"/>
      <c r="BI36" s="202"/>
      <c r="BJ36" s="202"/>
    </row>
    <row r="37" spans="1:62">
      <c r="A37" s="60"/>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0"/>
      <c r="AE37" s="60"/>
      <c r="AF37" s="60"/>
      <c r="AG37" s="424"/>
      <c r="AH37" s="60"/>
      <c r="AI37" s="60"/>
      <c r="AJ37" s="60"/>
      <c r="AK37" s="60"/>
      <c r="AL37" s="60"/>
      <c r="AM37" s="200"/>
      <c r="AN37" s="200"/>
      <c r="AO37" s="200"/>
      <c r="AP37" s="200"/>
      <c r="AQ37" s="200"/>
      <c r="AR37" s="200"/>
      <c r="AS37" s="200"/>
      <c r="AT37" s="200"/>
      <c r="AU37" s="200"/>
      <c r="AV37" s="200"/>
      <c r="AW37" s="200"/>
      <c r="AX37" s="200"/>
      <c r="AY37" s="200"/>
      <c r="AZ37" s="200"/>
      <c r="BA37" s="203"/>
      <c r="BB37" s="203"/>
      <c r="BC37" s="203"/>
      <c r="BD37" s="203"/>
      <c r="BE37" s="203"/>
      <c r="BF37" s="203"/>
      <c r="BG37" s="140"/>
      <c r="BH37" s="140"/>
      <c r="BI37" s="202"/>
      <c r="BJ37" s="202"/>
    </row>
    <row r="38" spans="1:62">
      <c r="A38" s="150" t="s">
        <v>185</v>
      </c>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0"/>
      <c r="AE38" s="150"/>
      <c r="AF38" s="150"/>
      <c r="AG38" s="480"/>
      <c r="AH38" s="150"/>
      <c r="AI38" s="150"/>
      <c r="AJ38" s="150"/>
      <c r="AK38" s="150"/>
      <c r="AL38" s="150"/>
      <c r="AM38" s="205"/>
      <c r="AN38" s="205"/>
      <c r="AO38" s="205"/>
      <c r="AP38" s="205"/>
      <c r="AQ38" s="205"/>
      <c r="AR38" s="205"/>
      <c r="AS38" s="205"/>
      <c r="AT38" s="205"/>
      <c r="AU38" s="205"/>
      <c r="AV38" s="205"/>
      <c r="AW38" s="205"/>
      <c r="AX38" s="205"/>
      <c r="AY38" s="205"/>
      <c r="AZ38" s="205"/>
      <c r="BA38" s="205"/>
      <c r="BB38" s="205"/>
      <c r="BC38" s="205"/>
      <c r="BD38" s="205"/>
      <c r="BE38" s="205"/>
      <c r="BF38" s="140"/>
      <c r="BG38" s="140"/>
      <c r="BH38" s="140"/>
      <c r="BI38" s="202"/>
      <c r="BJ38" s="202"/>
    </row>
    <row r="39" spans="1:62">
      <c r="A39" s="52" t="s">
        <v>186</v>
      </c>
      <c r="B39" s="204">
        <v>10791</v>
      </c>
      <c r="C39" s="204">
        <v>10414</v>
      </c>
      <c r="D39" s="204">
        <v>10341</v>
      </c>
      <c r="E39" s="204">
        <v>10890</v>
      </c>
      <c r="F39" s="204">
        <v>11029</v>
      </c>
      <c r="G39" s="204">
        <v>11145</v>
      </c>
      <c r="H39" s="204">
        <v>10886</v>
      </c>
      <c r="I39" s="204">
        <v>10779</v>
      </c>
      <c r="J39" s="204">
        <v>11162</v>
      </c>
      <c r="K39" s="204">
        <v>10683</v>
      </c>
      <c r="L39" s="204">
        <v>10873</v>
      </c>
      <c r="M39" s="204">
        <v>10916</v>
      </c>
      <c r="N39" s="204">
        <v>10732</v>
      </c>
      <c r="O39" s="204">
        <v>10316</v>
      </c>
      <c r="P39" s="204">
        <v>10151</v>
      </c>
      <c r="Q39" s="204">
        <v>9774</v>
      </c>
      <c r="R39" s="204">
        <v>9878</v>
      </c>
      <c r="S39" s="204">
        <v>9549</v>
      </c>
      <c r="T39" s="204">
        <v>9544</v>
      </c>
      <c r="U39" s="204">
        <v>9224</v>
      </c>
      <c r="V39" s="204">
        <v>9464</v>
      </c>
      <c r="W39" s="204">
        <v>9228</v>
      </c>
      <c r="X39" s="204">
        <v>9595</v>
      </c>
      <c r="Y39" s="204">
        <v>9364</v>
      </c>
      <c r="Z39" s="204">
        <v>10244</v>
      </c>
      <c r="AA39" s="204">
        <v>9660</v>
      </c>
      <c r="AB39" s="204">
        <v>9676</v>
      </c>
      <c r="AC39" s="204">
        <v>9410</v>
      </c>
      <c r="AD39" s="62">
        <v>9854</v>
      </c>
      <c r="AE39" s="62">
        <v>9168</v>
      </c>
      <c r="AF39" s="62">
        <v>9191</v>
      </c>
      <c r="AG39" s="497">
        <v>9078</v>
      </c>
      <c r="AH39" s="62">
        <v>9650</v>
      </c>
      <c r="AI39" s="62">
        <v>9252</v>
      </c>
      <c r="AJ39" s="62">
        <v>8945</v>
      </c>
      <c r="AK39" s="62">
        <v>9560</v>
      </c>
      <c r="AL39" s="62">
        <v>9202</v>
      </c>
      <c r="AM39" s="62">
        <v>9236</v>
      </c>
      <c r="AN39" s="62">
        <v>10286</v>
      </c>
      <c r="AO39" s="62">
        <v>9855</v>
      </c>
      <c r="AP39" s="62">
        <v>9854</v>
      </c>
      <c r="AQ39" s="62">
        <v>9759</v>
      </c>
      <c r="AR39" s="62">
        <v>10062</v>
      </c>
      <c r="AS39" s="62">
        <v>9592</v>
      </c>
      <c r="AT39" s="62">
        <v>9642</v>
      </c>
      <c r="AU39" s="62">
        <v>9962</v>
      </c>
      <c r="AV39" s="62">
        <v>9671</v>
      </c>
      <c r="AW39" s="62">
        <v>9612</v>
      </c>
      <c r="AX39" s="62">
        <v>9269</v>
      </c>
      <c r="AY39" s="62">
        <v>8989</v>
      </c>
      <c r="AZ39" s="62">
        <v>8832</v>
      </c>
      <c r="BA39" s="62">
        <v>8796</v>
      </c>
      <c r="BB39" s="62">
        <v>8605</v>
      </c>
      <c r="BC39" s="62">
        <v>9340</v>
      </c>
      <c r="BD39" s="62">
        <v>8971</v>
      </c>
      <c r="BE39" s="62">
        <v>8925</v>
      </c>
      <c r="BF39" s="62">
        <v>9279</v>
      </c>
      <c r="BG39" s="62">
        <v>8642</v>
      </c>
      <c r="BH39" s="62">
        <v>8676</v>
      </c>
      <c r="BI39" s="62">
        <v>8453</v>
      </c>
      <c r="BJ39" s="62">
        <v>8339</v>
      </c>
    </row>
    <row r="40" spans="1:62">
      <c r="A40" s="52" t="s">
        <v>187</v>
      </c>
      <c r="B40" s="2">
        <v>872</v>
      </c>
      <c r="C40" s="2">
        <v>889</v>
      </c>
      <c r="D40" s="2">
        <v>883</v>
      </c>
      <c r="E40" s="2">
        <v>856</v>
      </c>
      <c r="F40" s="2">
        <v>829</v>
      </c>
      <c r="G40" s="2">
        <v>910</v>
      </c>
      <c r="H40" s="2">
        <v>840</v>
      </c>
      <c r="I40" s="2">
        <v>880</v>
      </c>
      <c r="J40" s="2">
        <v>908</v>
      </c>
      <c r="K40" s="2">
        <v>900</v>
      </c>
      <c r="L40" s="2">
        <v>922</v>
      </c>
      <c r="M40" s="2">
        <v>929</v>
      </c>
      <c r="N40" s="2">
        <v>893</v>
      </c>
      <c r="O40" s="2">
        <v>884</v>
      </c>
      <c r="P40" s="2">
        <v>920</v>
      </c>
      <c r="Q40" s="2">
        <v>918</v>
      </c>
      <c r="R40" s="2">
        <v>894</v>
      </c>
      <c r="S40" s="2">
        <v>863</v>
      </c>
      <c r="T40" s="204">
        <v>881</v>
      </c>
      <c r="U40" s="204">
        <v>871</v>
      </c>
      <c r="V40" s="204">
        <v>867</v>
      </c>
      <c r="W40" s="204">
        <v>836</v>
      </c>
      <c r="X40" s="204">
        <v>813</v>
      </c>
      <c r="Y40" s="204">
        <v>797</v>
      </c>
      <c r="Z40" s="204">
        <v>813</v>
      </c>
      <c r="AA40" s="2">
        <v>803</v>
      </c>
      <c r="AB40" s="2">
        <v>801</v>
      </c>
      <c r="AC40" s="2">
        <v>792</v>
      </c>
      <c r="AD40" s="52">
        <v>768</v>
      </c>
      <c r="AE40" s="52">
        <v>754</v>
      </c>
      <c r="AF40" s="52">
        <v>794</v>
      </c>
      <c r="AG40" s="112">
        <v>786</v>
      </c>
      <c r="AH40" s="52">
        <v>731</v>
      </c>
      <c r="AI40" s="62">
        <v>703</v>
      </c>
      <c r="AJ40" s="62">
        <v>625</v>
      </c>
      <c r="AK40" s="62">
        <v>641</v>
      </c>
      <c r="AL40" s="62">
        <v>598</v>
      </c>
      <c r="AM40" s="62">
        <v>586</v>
      </c>
      <c r="AN40" s="62">
        <v>680</v>
      </c>
      <c r="AO40" s="62">
        <v>647</v>
      </c>
      <c r="AP40" s="62">
        <v>618</v>
      </c>
      <c r="AQ40" s="62">
        <v>621</v>
      </c>
      <c r="AR40" s="62">
        <v>606</v>
      </c>
      <c r="AS40" s="62">
        <v>508</v>
      </c>
      <c r="AT40" s="62">
        <v>474</v>
      </c>
      <c r="AU40" s="62">
        <v>483</v>
      </c>
      <c r="AV40" s="62">
        <v>430</v>
      </c>
      <c r="AW40" s="62">
        <v>413</v>
      </c>
      <c r="AX40" s="62">
        <v>387</v>
      </c>
      <c r="AY40" s="62">
        <v>397</v>
      </c>
      <c r="AZ40" s="62">
        <v>421</v>
      </c>
      <c r="BA40" s="62">
        <v>404</v>
      </c>
      <c r="BB40" s="62">
        <v>409</v>
      </c>
      <c r="BC40" s="62">
        <v>824</v>
      </c>
      <c r="BD40" s="62">
        <v>893</v>
      </c>
      <c r="BE40" s="62">
        <v>823</v>
      </c>
      <c r="BF40" s="62">
        <v>826</v>
      </c>
      <c r="BG40" s="62">
        <v>728</v>
      </c>
      <c r="BH40" s="62">
        <v>751</v>
      </c>
      <c r="BI40" s="62">
        <v>734</v>
      </c>
      <c r="BJ40" s="62">
        <v>717</v>
      </c>
    </row>
    <row r="41" spans="1:62">
      <c r="A41" s="52" t="s">
        <v>188</v>
      </c>
      <c r="B41" s="158" t="s">
        <v>60</v>
      </c>
      <c r="C41" s="158" t="s">
        <v>60</v>
      </c>
      <c r="D41" s="158" t="s">
        <v>60</v>
      </c>
      <c r="E41" s="158" t="s">
        <v>60</v>
      </c>
      <c r="F41" s="158" t="s">
        <v>60</v>
      </c>
      <c r="G41" s="158" t="s">
        <v>60</v>
      </c>
      <c r="H41" s="158" t="s">
        <v>60</v>
      </c>
      <c r="I41" s="158" t="s">
        <v>60</v>
      </c>
      <c r="J41" s="158" t="s">
        <v>60</v>
      </c>
      <c r="K41" s="158" t="s">
        <v>60</v>
      </c>
      <c r="L41" s="158" t="s">
        <v>60</v>
      </c>
      <c r="M41" s="158" t="s">
        <v>60</v>
      </c>
      <c r="N41" s="158" t="s">
        <v>60</v>
      </c>
      <c r="O41" s="158" t="s">
        <v>60</v>
      </c>
      <c r="P41" s="158" t="s">
        <v>60</v>
      </c>
      <c r="Q41" s="158" t="s">
        <v>60</v>
      </c>
      <c r="R41" s="158" t="s">
        <v>60</v>
      </c>
      <c r="S41" s="159" t="s">
        <v>60</v>
      </c>
      <c r="T41" s="159" t="s">
        <v>60</v>
      </c>
      <c r="U41" s="159" t="s">
        <v>60</v>
      </c>
      <c r="V41" s="159" t="s">
        <v>60</v>
      </c>
      <c r="W41" s="159" t="s">
        <v>60</v>
      </c>
      <c r="X41" s="159" t="s">
        <v>60</v>
      </c>
      <c r="Y41" s="159" t="s">
        <v>60</v>
      </c>
      <c r="Z41" s="159" t="s">
        <v>60</v>
      </c>
      <c r="AA41" s="159" t="s">
        <v>60</v>
      </c>
      <c r="AB41" s="159" t="s">
        <v>60</v>
      </c>
      <c r="AC41" s="159" t="s">
        <v>60</v>
      </c>
      <c r="AD41" s="160" t="s">
        <v>60</v>
      </c>
      <c r="AE41" s="160" t="s">
        <v>60</v>
      </c>
      <c r="AF41" s="160" t="s">
        <v>60</v>
      </c>
      <c r="AG41" s="456" t="s">
        <v>60</v>
      </c>
      <c r="AH41" s="52">
        <v>135</v>
      </c>
      <c r="AI41" s="173">
        <v>138</v>
      </c>
      <c r="AJ41" s="154">
        <v>137</v>
      </c>
      <c r="AK41" s="154">
        <v>132</v>
      </c>
      <c r="AL41" s="481" t="s">
        <v>60</v>
      </c>
      <c r="AM41" s="173" t="s">
        <v>60</v>
      </c>
      <c r="AN41" s="173" t="s">
        <v>60</v>
      </c>
      <c r="AO41" s="173" t="s">
        <v>60</v>
      </c>
      <c r="AP41" s="173" t="s">
        <v>60</v>
      </c>
      <c r="AQ41" s="62">
        <v>43</v>
      </c>
      <c r="AR41" s="62">
        <v>43</v>
      </c>
      <c r="AS41" s="62">
        <v>88</v>
      </c>
      <c r="AT41" s="62">
        <v>86</v>
      </c>
      <c r="AU41" s="62">
        <v>147</v>
      </c>
      <c r="AV41" s="62">
        <v>170</v>
      </c>
      <c r="AW41" s="62">
        <v>166</v>
      </c>
      <c r="AX41" s="62">
        <v>114</v>
      </c>
      <c r="AY41" s="62">
        <v>2</v>
      </c>
      <c r="AZ41" s="62">
        <v>12</v>
      </c>
      <c r="BA41" s="62">
        <v>11</v>
      </c>
      <c r="BB41" s="62" t="s">
        <v>60</v>
      </c>
      <c r="BC41" s="62" t="s">
        <v>60</v>
      </c>
      <c r="BD41" s="62" t="s">
        <v>60</v>
      </c>
      <c r="BE41" s="62" t="s">
        <v>60</v>
      </c>
      <c r="BF41" s="62" t="s">
        <v>60</v>
      </c>
      <c r="BG41" s="62" t="s">
        <v>60</v>
      </c>
      <c r="BH41" s="62" t="s">
        <v>60</v>
      </c>
      <c r="BI41" s="62" t="s">
        <v>60</v>
      </c>
      <c r="BJ41" s="62" t="s">
        <v>60</v>
      </c>
    </row>
    <row r="42" spans="1:62">
      <c r="A42" s="52" t="s">
        <v>189</v>
      </c>
      <c r="B42" s="2" t="s">
        <v>60</v>
      </c>
      <c r="C42" s="2">
        <v>1</v>
      </c>
      <c r="D42" s="2">
        <v>1</v>
      </c>
      <c r="E42" s="2">
        <v>1</v>
      </c>
      <c r="F42" s="2">
        <v>2</v>
      </c>
      <c r="G42" s="2">
        <v>163</v>
      </c>
      <c r="H42" s="171">
        <v>161</v>
      </c>
      <c r="I42" s="171">
        <v>159</v>
      </c>
      <c r="J42" s="204">
        <v>166</v>
      </c>
      <c r="K42" s="171">
        <v>160</v>
      </c>
      <c r="L42" s="171">
        <v>165</v>
      </c>
      <c r="M42" s="171">
        <v>162</v>
      </c>
      <c r="N42" s="171">
        <v>148</v>
      </c>
      <c r="O42" s="171">
        <v>107</v>
      </c>
      <c r="P42" s="2">
        <v>102</v>
      </c>
      <c r="Q42" s="2">
        <v>105</v>
      </c>
      <c r="R42" s="171">
        <v>1</v>
      </c>
      <c r="S42" s="159" t="s">
        <v>60</v>
      </c>
      <c r="T42" s="159" t="s">
        <v>60</v>
      </c>
      <c r="U42" s="159">
        <v>1</v>
      </c>
      <c r="V42" s="159" t="s">
        <v>60</v>
      </c>
      <c r="W42" s="2">
        <v>5</v>
      </c>
      <c r="X42" s="2">
        <v>6</v>
      </c>
      <c r="Y42" s="159" t="s">
        <v>60</v>
      </c>
      <c r="Z42" s="159" t="s">
        <v>60</v>
      </c>
      <c r="AA42" s="2">
        <v>5</v>
      </c>
      <c r="AB42" s="2">
        <v>5</v>
      </c>
      <c r="AC42" s="2">
        <v>6</v>
      </c>
      <c r="AD42" s="52">
        <v>6</v>
      </c>
      <c r="AE42" s="52">
        <v>9</v>
      </c>
      <c r="AF42" s="52">
        <v>6</v>
      </c>
      <c r="AG42" s="112">
        <v>6</v>
      </c>
      <c r="AH42" s="52">
        <v>5</v>
      </c>
      <c r="AI42" s="62">
        <v>5</v>
      </c>
      <c r="AJ42" s="62">
        <v>5</v>
      </c>
      <c r="AK42" s="62">
        <v>5</v>
      </c>
      <c r="AL42" s="62">
        <v>9</v>
      </c>
      <c r="AM42" s="62">
        <v>22</v>
      </c>
      <c r="AN42" s="62">
        <v>10</v>
      </c>
      <c r="AO42" s="62">
        <v>9</v>
      </c>
      <c r="AP42" s="62">
        <v>9</v>
      </c>
      <c r="AQ42" s="62">
        <v>10</v>
      </c>
      <c r="AR42" s="62">
        <v>11</v>
      </c>
      <c r="AS42" s="62">
        <v>11</v>
      </c>
      <c r="AT42" s="62">
        <v>14</v>
      </c>
      <c r="AU42" s="62">
        <v>16</v>
      </c>
      <c r="AV42" s="62">
        <v>17</v>
      </c>
      <c r="AW42" s="62">
        <v>17</v>
      </c>
      <c r="AX42" s="62">
        <v>12</v>
      </c>
      <c r="AY42" s="62">
        <v>7</v>
      </c>
      <c r="AZ42" s="62">
        <v>7</v>
      </c>
      <c r="BA42" s="62">
        <v>10</v>
      </c>
      <c r="BB42" s="62">
        <v>11</v>
      </c>
      <c r="BC42" s="62">
        <v>11</v>
      </c>
      <c r="BD42" s="62">
        <v>15</v>
      </c>
      <c r="BE42" s="62">
        <v>15</v>
      </c>
      <c r="BF42" s="62">
        <v>9</v>
      </c>
      <c r="BG42" s="62">
        <v>24</v>
      </c>
      <c r="BH42" s="62">
        <v>28</v>
      </c>
      <c r="BI42" s="62">
        <v>29</v>
      </c>
      <c r="BJ42" s="62">
        <v>29</v>
      </c>
    </row>
    <row r="43" spans="1:62">
      <c r="A43" s="52" t="s">
        <v>190</v>
      </c>
      <c r="B43" s="2">
        <v>15</v>
      </c>
      <c r="C43" s="2">
        <v>31</v>
      </c>
      <c r="D43" s="2">
        <v>50</v>
      </c>
      <c r="E43" s="2">
        <v>64</v>
      </c>
      <c r="F43" s="2">
        <v>13</v>
      </c>
      <c r="G43" s="2">
        <v>11</v>
      </c>
      <c r="H43" s="171">
        <v>14</v>
      </c>
      <c r="I43" s="171">
        <v>17</v>
      </c>
      <c r="J43" s="204">
        <v>16</v>
      </c>
      <c r="K43" s="171">
        <v>14</v>
      </c>
      <c r="L43" s="171">
        <v>2</v>
      </c>
      <c r="M43" s="171">
        <v>2</v>
      </c>
      <c r="N43" s="171">
        <v>2</v>
      </c>
      <c r="O43" s="171">
        <v>6</v>
      </c>
      <c r="P43" s="2">
        <v>3</v>
      </c>
      <c r="Q43" s="2">
        <v>5</v>
      </c>
      <c r="R43" s="171">
        <v>6</v>
      </c>
      <c r="S43" s="2">
        <v>5</v>
      </c>
      <c r="T43" s="2">
        <v>7</v>
      </c>
      <c r="U43" s="2">
        <v>11</v>
      </c>
      <c r="V43" s="2">
        <v>28</v>
      </c>
      <c r="W43" s="2">
        <v>24</v>
      </c>
      <c r="X43" s="2">
        <v>28</v>
      </c>
      <c r="Y43" s="2">
        <v>6</v>
      </c>
      <c r="Z43" s="2">
        <v>7</v>
      </c>
      <c r="AA43" s="2">
        <v>5</v>
      </c>
      <c r="AB43" s="2">
        <v>7</v>
      </c>
      <c r="AC43" s="2">
        <v>11</v>
      </c>
      <c r="AD43" s="52">
        <v>19</v>
      </c>
      <c r="AE43" s="52">
        <v>23</v>
      </c>
      <c r="AF43" s="52">
        <v>5</v>
      </c>
      <c r="AG43" s="112">
        <v>1</v>
      </c>
      <c r="AH43" s="52">
        <v>1</v>
      </c>
      <c r="AI43" s="62">
        <v>3</v>
      </c>
      <c r="AJ43" s="62">
        <v>6</v>
      </c>
      <c r="AK43" s="62">
        <v>6</v>
      </c>
      <c r="AL43" s="62">
        <v>46</v>
      </c>
      <c r="AM43" s="62">
        <v>64</v>
      </c>
      <c r="AN43" s="62">
        <v>7</v>
      </c>
      <c r="AO43" s="62">
        <v>14</v>
      </c>
      <c r="AP43" s="62">
        <v>37</v>
      </c>
      <c r="AQ43" s="62">
        <v>57</v>
      </c>
      <c r="AR43" s="62">
        <v>12</v>
      </c>
      <c r="AS43" s="62">
        <v>10</v>
      </c>
      <c r="AT43" s="62">
        <v>51</v>
      </c>
      <c r="AU43" s="62">
        <v>65</v>
      </c>
      <c r="AV43" s="62">
        <v>12</v>
      </c>
      <c r="AW43" s="62">
        <v>14</v>
      </c>
      <c r="AX43" s="62">
        <v>43</v>
      </c>
      <c r="AY43" s="62">
        <v>79</v>
      </c>
      <c r="AZ43" s="62">
        <v>28</v>
      </c>
      <c r="BA43" s="62">
        <v>27</v>
      </c>
      <c r="BB43" s="62">
        <v>45</v>
      </c>
      <c r="BC43" s="62">
        <v>79</v>
      </c>
      <c r="BD43" s="62">
        <v>37</v>
      </c>
      <c r="BE43" s="62">
        <v>34</v>
      </c>
      <c r="BF43" s="62">
        <v>26</v>
      </c>
      <c r="BG43" s="62">
        <v>60</v>
      </c>
      <c r="BH43" s="62">
        <v>10</v>
      </c>
      <c r="BI43" s="62">
        <v>21</v>
      </c>
      <c r="BJ43" s="62">
        <v>53</v>
      </c>
    </row>
    <row r="44" spans="1:62">
      <c r="A44" s="52" t="s">
        <v>191</v>
      </c>
      <c r="B44" s="204">
        <v>1864</v>
      </c>
      <c r="C44" s="204">
        <v>1739</v>
      </c>
      <c r="D44" s="204">
        <v>1777</v>
      </c>
      <c r="E44" s="204">
        <v>1690</v>
      </c>
      <c r="F44" s="204">
        <v>1870</v>
      </c>
      <c r="G44" s="204">
        <v>1691</v>
      </c>
      <c r="H44" s="204">
        <v>1770</v>
      </c>
      <c r="I44" s="204">
        <v>1728</v>
      </c>
      <c r="J44" s="204">
        <v>1756</v>
      </c>
      <c r="K44" s="204">
        <v>1636</v>
      </c>
      <c r="L44" s="204">
        <v>1731</v>
      </c>
      <c r="M44" s="204">
        <v>1764</v>
      </c>
      <c r="N44" s="204">
        <v>1726</v>
      </c>
      <c r="O44" s="204">
        <v>1496</v>
      </c>
      <c r="P44" s="204">
        <v>1545</v>
      </c>
      <c r="Q44" s="204">
        <v>1377</v>
      </c>
      <c r="R44" s="204">
        <v>1422</v>
      </c>
      <c r="S44" s="204">
        <v>1293</v>
      </c>
      <c r="T44" s="204">
        <v>1328</v>
      </c>
      <c r="U44" s="204">
        <v>1184</v>
      </c>
      <c r="V44" s="204">
        <v>1187</v>
      </c>
      <c r="W44" s="204">
        <v>1165</v>
      </c>
      <c r="X44" s="204">
        <v>1233</v>
      </c>
      <c r="Y44" s="204">
        <v>1122</v>
      </c>
      <c r="Z44" s="204">
        <v>1435</v>
      </c>
      <c r="AA44" s="204">
        <v>1271</v>
      </c>
      <c r="AB44" s="204">
        <v>1349</v>
      </c>
      <c r="AC44" s="204">
        <v>1239</v>
      </c>
      <c r="AD44" s="62">
        <v>1407</v>
      </c>
      <c r="AE44" s="62">
        <v>1355</v>
      </c>
      <c r="AF44" s="62">
        <v>1482</v>
      </c>
      <c r="AG44" s="497">
        <v>1452</v>
      </c>
      <c r="AH44" s="62">
        <v>1459</v>
      </c>
      <c r="AI44" s="62">
        <v>1424</v>
      </c>
      <c r="AJ44" s="62">
        <v>1320</v>
      </c>
      <c r="AK44" s="62">
        <v>1219</v>
      </c>
      <c r="AL44" s="62">
        <v>1189</v>
      </c>
      <c r="AM44" s="62">
        <v>1235</v>
      </c>
      <c r="AN44" s="62">
        <v>1383</v>
      </c>
      <c r="AO44" s="62">
        <v>1438</v>
      </c>
      <c r="AP44" s="62">
        <v>1420</v>
      </c>
      <c r="AQ44" s="62">
        <v>1271</v>
      </c>
      <c r="AR44" s="62">
        <v>1349</v>
      </c>
      <c r="AS44" s="62">
        <v>1218</v>
      </c>
      <c r="AT44" s="62">
        <v>1228</v>
      </c>
      <c r="AU44" s="62">
        <v>1210</v>
      </c>
      <c r="AV44" s="62">
        <v>1182</v>
      </c>
      <c r="AW44" s="62">
        <v>1188</v>
      </c>
      <c r="AX44" s="62">
        <v>1177</v>
      </c>
      <c r="AY44" s="62">
        <v>1066</v>
      </c>
      <c r="AZ44" s="62">
        <v>1216</v>
      </c>
      <c r="BA44" s="62">
        <v>1190</v>
      </c>
      <c r="BB44" s="62">
        <v>1162</v>
      </c>
      <c r="BC44" s="62">
        <v>1361</v>
      </c>
      <c r="BD44" s="62">
        <v>1210</v>
      </c>
      <c r="BE44" s="62">
        <v>1130</v>
      </c>
      <c r="BF44" s="62">
        <v>1135</v>
      </c>
      <c r="BG44" s="62">
        <v>1141</v>
      </c>
      <c r="BH44" s="62">
        <v>1139</v>
      </c>
      <c r="BI44" s="62">
        <v>1093</v>
      </c>
      <c r="BJ44" s="62">
        <v>1097</v>
      </c>
    </row>
    <row r="45" spans="1:62">
      <c r="A45" s="52" t="s">
        <v>192</v>
      </c>
      <c r="B45" s="158" t="s">
        <v>60</v>
      </c>
      <c r="C45" s="158" t="s">
        <v>60</v>
      </c>
      <c r="D45" s="158" t="s">
        <v>60</v>
      </c>
      <c r="E45" s="158" t="s">
        <v>60</v>
      </c>
      <c r="F45" s="158" t="s">
        <v>60</v>
      </c>
      <c r="G45" s="158" t="s">
        <v>60</v>
      </c>
      <c r="H45" s="158" t="s">
        <v>60</v>
      </c>
      <c r="I45" s="158" t="s">
        <v>60</v>
      </c>
      <c r="J45" s="158" t="s">
        <v>60</v>
      </c>
      <c r="K45" s="158" t="s">
        <v>60</v>
      </c>
      <c r="L45" s="158" t="s">
        <v>60</v>
      </c>
      <c r="M45" s="158" t="s">
        <v>60</v>
      </c>
      <c r="N45" s="158" t="s">
        <v>60</v>
      </c>
      <c r="O45" s="158" t="s">
        <v>60</v>
      </c>
      <c r="P45" s="158" t="s">
        <v>60</v>
      </c>
      <c r="Q45" s="158" t="s">
        <v>60</v>
      </c>
      <c r="R45" s="158" t="s">
        <v>60</v>
      </c>
      <c r="S45" s="159" t="s">
        <v>60</v>
      </c>
      <c r="T45" s="159" t="s">
        <v>60</v>
      </c>
      <c r="U45" s="159" t="s">
        <v>60</v>
      </c>
      <c r="V45" s="159" t="s">
        <v>60</v>
      </c>
      <c r="W45" s="159" t="s">
        <v>60</v>
      </c>
      <c r="X45" s="159" t="s">
        <v>60</v>
      </c>
      <c r="Y45" s="159" t="s">
        <v>60</v>
      </c>
      <c r="Z45" s="159" t="s">
        <v>60</v>
      </c>
      <c r="AA45" s="159" t="s">
        <v>60</v>
      </c>
      <c r="AB45" s="159" t="s">
        <v>60</v>
      </c>
      <c r="AC45" s="159" t="s">
        <v>60</v>
      </c>
      <c r="AD45" s="160" t="s">
        <v>60</v>
      </c>
      <c r="AE45" s="160" t="s">
        <v>60</v>
      </c>
      <c r="AF45" s="160" t="s">
        <v>60</v>
      </c>
      <c r="AG45" s="456" t="s">
        <v>60</v>
      </c>
      <c r="AH45" s="160" t="s">
        <v>60</v>
      </c>
      <c r="AI45" s="173" t="s">
        <v>60</v>
      </c>
      <c r="AJ45" s="481" t="s">
        <v>60</v>
      </c>
      <c r="AK45" s="62">
        <v>830</v>
      </c>
      <c r="AL45" s="481" t="s">
        <v>60</v>
      </c>
      <c r="AM45" s="481" t="s">
        <v>60</v>
      </c>
      <c r="AN45" s="481" t="s">
        <v>60</v>
      </c>
      <c r="AO45" s="481" t="s">
        <v>60</v>
      </c>
      <c r="AP45" s="481" t="s">
        <v>60</v>
      </c>
      <c r="AQ45" s="481" t="s">
        <v>60</v>
      </c>
      <c r="AR45" s="481" t="s">
        <v>60</v>
      </c>
      <c r="AS45" s="481" t="s">
        <v>60</v>
      </c>
      <c r="AT45" s="481" t="s">
        <v>60</v>
      </c>
      <c r="AU45" s="481" t="s">
        <v>60</v>
      </c>
      <c r="AV45" s="481" t="s">
        <v>60</v>
      </c>
      <c r="AW45" s="481" t="s">
        <v>60</v>
      </c>
      <c r="AX45" s="481" t="s">
        <v>60</v>
      </c>
      <c r="AY45" s="481" t="s">
        <v>60</v>
      </c>
      <c r="AZ45" s="481" t="s">
        <v>60</v>
      </c>
      <c r="BA45" s="481" t="s">
        <v>60</v>
      </c>
      <c r="BB45" s="481" t="s">
        <v>60</v>
      </c>
      <c r="BC45" s="481" t="s">
        <v>60</v>
      </c>
      <c r="BD45" s="481" t="s">
        <v>60</v>
      </c>
      <c r="BE45" s="481" t="s">
        <v>60</v>
      </c>
      <c r="BF45" s="481" t="s">
        <v>60</v>
      </c>
      <c r="BG45" s="481" t="s">
        <v>60</v>
      </c>
      <c r="BH45" s="481" t="s">
        <v>60</v>
      </c>
      <c r="BI45" s="481" t="s">
        <v>60</v>
      </c>
      <c r="BJ45" s="481" t="s">
        <v>60</v>
      </c>
    </row>
    <row r="46" spans="1:62">
      <c r="A46" s="55" t="s">
        <v>193</v>
      </c>
      <c r="B46" s="206" t="s">
        <v>60</v>
      </c>
      <c r="C46" s="206" t="s">
        <v>60</v>
      </c>
      <c r="D46" s="206" t="s">
        <v>60</v>
      </c>
      <c r="E46" s="206" t="s">
        <v>60</v>
      </c>
      <c r="F46" s="206" t="s">
        <v>60</v>
      </c>
      <c r="G46" s="206" t="s">
        <v>60</v>
      </c>
      <c r="H46" s="161" t="s">
        <v>60</v>
      </c>
      <c r="I46" s="161" t="s">
        <v>60</v>
      </c>
      <c r="J46" s="161" t="s">
        <v>60</v>
      </c>
      <c r="K46" s="161" t="s">
        <v>60</v>
      </c>
      <c r="L46" s="161" t="s">
        <v>60</v>
      </c>
      <c r="M46" s="161" t="s">
        <v>60</v>
      </c>
      <c r="N46" s="162" t="s">
        <v>60</v>
      </c>
      <c r="O46" s="162" t="s">
        <v>60</v>
      </c>
      <c r="P46" s="161" t="s">
        <v>60</v>
      </c>
      <c r="Q46" s="162" t="s">
        <v>60</v>
      </c>
      <c r="R46" s="162" t="s">
        <v>60</v>
      </c>
      <c r="S46" s="491" t="s">
        <v>60</v>
      </c>
      <c r="T46" s="491" t="s">
        <v>60</v>
      </c>
      <c r="U46" s="491" t="s">
        <v>60</v>
      </c>
      <c r="V46" s="491" t="s">
        <v>60</v>
      </c>
      <c r="W46" s="491" t="s">
        <v>60</v>
      </c>
      <c r="X46" s="491" t="s">
        <v>60</v>
      </c>
      <c r="Y46" s="491" t="s">
        <v>60</v>
      </c>
      <c r="Z46" s="491" t="s">
        <v>60</v>
      </c>
      <c r="AA46" s="491" t="s">
        <v>60</v>
      </c>
      <c r="AB46" s="491" t="s">
        <v>60</v>
      </c>
      <c r="AC46" s="491" t="s">
        <v>60</v>
      </c>
      <c r="AD46" s="492" t="s">
        <v>60</v>
      </c>
      <c r="AE46" s="492" t="s">
        <v>60</v>
      </c>
      <c r="AF46" s="492" t="s">
        <v>60</v>
      </c>
      <c r="AG46" s="493" t="s">
        <v>60</v>
      </c>
      <c r="AH46" s="492" t="s">
        <v>60</v>
      </c>
      <c r="AI46" s="178" t="s">
        <v>60</v>
      </c>
      <c r="AJ46" s="494" t="s">
        <v>60</v>
      </c>
      <c r="AK46" s="494" t="s">
        <v>60</v>
      </c>
      <c r="AL46" s="494" t="s">
        <v>60</v>
      </c>
      <c r="AM46" s="189" t="s">
        <v>60</v>
      </c>
      <c r="AN46" s="163" t="s">
        <v>60</v>
      </c>
      <c r="AO46" s="163" t="s">
        <v>60</v>
      </c>
      <c r="AP46" s="163" t="s">
        <v>60</v>
      </c>
      <c r="AQ46" s="185">
        <v>-1</v>
      </c>
      <c r="AR46" s="185">
        <v>-1</v>
      </c>
      <c r="AS46" s="185">
        <v>-1</v>
      </c>
      <c r="AT46" s="185">
        <v>1</v>
      </c>
      <c r="AU46" s="185" t="s">
        <v>60</v>
      </c>
      <c r="AV46" s="185" t="s">
        <v>60</v>
      </c>
      <c r="AW46" s="185">
        <v>16</v>
      </c>
      <c r="AX46" s="185">
        <v>1</v>
      </c>
      <c r="AY46" s="185" t="s">
        <v>60</v>
      </c>
      <c r="AZ46" s="185">
        <v>-1</v>
      </c>
      <c r="BA46" s="185">
        <v>-1</v>
      </c>
      <c r="BB46" s="185" t="s">
        <v>60</v>
      </c>
      <c r="BC46" s="185">
        <v>-1</v>
      </c>
      <c r="BD46" s="185">
        <v>6</v>
      </c>
      <c r="BE46" s="185">
        <v>5</v>
      </c>
      <c r="BF46" s="185">
        <v>5</v>
      </c>
      <c r="BG46" s="185">
        <v>7</v>
      </c>
      <c r="BH46" s="185">
        <v>-2</v>
      </c>
      <c r="BI46" s="185">
        <v>-3</v>
      </c>
      <c r="BJ46" s="185">
        <v>1</v>
      </c>
    </row>
    <row r="47" spans="1:62">
      <c r="A47" s="146" t="s">
        <v>141</v>
      </c>
      <c r="B47" s="208">
        <v>8040</v>
      </c>
      <c r="C47" s="208">
        <v>7754</v>
      </c>
      <c r="D47" s="208">
        <v>7630</v>
      </c>
      <c r="E47" s="208">
        <v>8279</v>
      </c>
      <c r="F47" s="208">
        <v>8315</v>
      </c>
      <c r="G47" s="208">
        <v>8370</v>
      </c>
      <c r="H47" s="209">
        <v>8101</v>
      </c>
      <c r="I47" s="209">
        <v>7995</v>
      </c>
      <c r="J47" s="209">
        <v>8316</v>
      </c>
      <c r="K47" s="209">
        <v>7973</v>
      </c>
      <c r="L47" s="209">
        <v>8053</v>
      </c>
      <c r="M47" s="209">
        <v>8059</v>
      </c>
      <c r="N47" s="209">
        <v>7963</v>
      </c>
      <c r="O47" s="209">
        <v>7823</v>
      </c>
      <c r="P47" s="209">
        <v>7581</v>
      </c>
      <c r="Q47" s="209">
        <v>7369</v>
      </c>
      <c r="R47" s="209">
        <v>7555</v>
      </c>
      <c r="S47" s="209">
        <v>7388</v>
      </c>
      <c r="T47" s="209">
        <v>7328</v>
      </c>
      <c r="U47" s="209">
        <v>7157</v>
      </c>
      <c r="V47" s="209">
        <v>7382</v>
      </c>
      <c r="W47" s="209">
        <v>7198</v>
      </c>
      <c r="X47" s="209">
        <v>7515</v>
      </c>
      <c r="Y47" s="209">
        <v>7439</v>
      </c>
      <c r="Z47" s="209">
        <v>7989</v>
      </c>
      <c r="AA47" s="209">
        <v>7576</v>
      </c>
      <c r="AB47" s="209">
        <v>7514</v>
      </c>
      <c r="AC47" s="209">
        <v>7362</v>
      </c>
      <c r="AD47" s="100">
        <v>7654</v>
      </c>
      <c r="AE47" s="100">
        <v>7027</v>
      </c>
      <c r="AF47" s="100">
        <v>6904</v>
      </c>
      <c r="AG47" s="498">
        <v>6833</v>
      </c>
      <c r="AH47" s="100">
        <v>7319</v>
      </c>
      <c r="AI47" s="100">
        <v>6979</v>
      </c>
      <c r="AJ47" s="100">
        <v>6852</v>
      </c>
      <c r="AK47" s="100">
        <v>6727</v>
      </c>
      <c r="AL47" s="100">
        <v>7360</v>
      </c>
      <c r="AM47" s="100">
        <v>7329</v>
      </c>
      <c r="AN47" s="100">
        <v>8206</v>
      </c>
      <c r="AO47" s="100">
        <v>7747</v>
      </c>
      <c r="AP47" s="100">
        <v>7770</v>
      </c>
      <c r="AQ47" s="100">
        <v>7756</v>
      </c>
      <c r="AR47" s="100">
        <v>8040</v>
      </c>
      <c r="AS47" s="100">
        <v>7756</v>
      </c>
      <c r="AT47" s="100">
        <v>7790</v>
      </c>
      <c r="AU47" s="100">
        <v>8041</v>
      </c>
      <c r="AV47" s="100">
        <v>7860</v>
      </c>
      <c r="AW47" s="100">
        <v>7830</v>
      </c>
      <c r="AX47" s="100">
        <v>7537</v>
      </c>
      <c r="AY47" s="100">
        <v>7438</v>
      </c>
      <c r="AZ47" s="100">
        <v>7149</v>
      </c>
      <c r="BA47" s="100">
        <v>7155</v>
      </c>
      <c r="BB47" s="100">
        <v>6978</v>
      </c>
      <c r="BC47" s="100">
        <v>7066</v>
      </c>
      <c r="BD47" s="100">
        <v>6810</v>
      </c>
      <c r="BE47" s="100">
        <v>6918</v>
      </c>
      <c r="BF47" s="100">
        <v>7278</v>
      </c>
      <c r="BG47" s="100">
        <v>6682</v>
      </c>
      <c r="BH47" s="100">
        <v>6750</v>
      </c>
      <c r="BI47" s="100">
        <v>6579</v>
      </c>
      <c r="BJ47" s="100">
        <v>6442</v>
      </c>
    </row>
    <row r="48" spans="1:62">
      <c r="A48" s="147" t="s">
        <v>194</v>
      </c>
      <c r="B48" s="210">
        <v>8315</v>
      </c>
      <c r="C48" s="210">
        <v>8370</v>
      </c>
      <c r="D48" s="210">
        <v>8101</v>
      </c>
      <c r="E48" s="210">
        <v>7995</v>
      </c>
      <c r="F48" s="210">
        <v>8316</v>
      </c>
      <c r="G48" s="210">
        <v>7973</v>
      </c>
      <c r="H48" s="184">
        <v>8053</v>
      </c>
      <c r="I48" s="184">
        <v>8059</v>
      </c>
      <c r="J48" s="184">
        <v>7963</v>
      </c>
      <c r="K48" s="184">
        <v>7823</v>
      </c>
      <c r="L48" s="184">
        <v>7581</v>
      </c>
      <c r="M48" s="184">
        <v>7369</v>
      </c>
      <c r="N48" s="184">
        <v>7555</v>
      </c>
      <c r="O48" s="184">
        <v>7388</v>
      </c>
      <c r="P48" s="184">
        <v>7328</v>
      </c>
      <c r="Q48" s="184">
        <v>7157</v>
      </c>
      <c r="R48" s="184">
        <v>7382</v>
      </c>
      <c r="S48" s="184">
        <v>7198</v>
      </c>
      <c r="T48" s="184">
        <v>7515</v>
      </c>
      <c r="U48" s="184">
        <v>7439</v>
      </c>
      <c r="V48" s="184">
        <v>7989</v>
      </c>
      <c r="W48" s="184">
        <v>7576</v>
      </c>
      <c r="X48" s="184">
        <v>7514</v>
      </c>
      <c r="Y48" s="184">
        <v>7362</v>
      </c>
      <c r="Z48" s="184">
        <v>7654</v>
      </c>
      <c r="AA48" s="184">
        <v>7027</v>
      </c>
      <c r="AB48" s="184">
        <v>6904</v>
      </c>
      <c r="AC48" s="184">
        <v>6833</v>
      </c>
      <c r="AD48" s="185">
        <v>7319</v>
      </c>
      <c r="AE48" s="185">
        <v>6979</v>
      </c>
      <c r="AF48" s="185">
        <v>6852</v>
      </c>
      <c r="AG48" s="499">
        <v>6727</v>
      </c>
      <c r="AH48" s="185">
        <v>6002</v>
      </c>
      <c r="AI48" s="186">
        <v>5966</v>
      </c>
      <c r="AJ48" s="185">
        <v>6273</v>
      </c>
      <c r="AK48" s="185">
        <v>5818</v>
      </c>
      <c r="AL48" s="185">
        <v>7770</v>
      </c>
      <c r="AM48" s="185">
        <v>7756</v>
      </c>
      <c r="AN48" s="185">
        <v>8040</v>
      </c>
      <c r="AO48" s="185">
        <v>7756</v>
      </c>
      <c r="AP48" s="185">
        <v>7790</v>
      </c>
      <c r="AQ48" s="185">
        <v>8041</v>
      </c>
      <c r="AR48" s="185">
        <v>7860</v>
      </c>
      <c r="AS48" s="185">
        <v>7830</v>
      </c>
      <c r="AT48" s="185">
        <v>7537</v>
      </c>
      <c r="AU48" s="185">
        <v>7438</v>
      </c>
      <c r="AV48" s="185">
        <v>7149</v>
      </c>
      <c r="AW48" s="185">
        <v>7155</v>
      </c>
      <c r="AX48" s="185">
        <v>6978</v>
      </c>
      <c r="AY48" s="185">
        <v>7066</v>
      </c>
      <c r="AZ48" s="185">
        <v>6810</v>
      </c>
      <c r="BA48" s="185">
        <v>6918</v>
      </c>
      <c r="BB48" s="185">
        <v>7278</v>
      </c>
      <c r="BC48" s="185">
        <v>6682</v>
      </c>
      <c r="BD48" s="185">
        <v>6750</v>
      </c>
      <c r="BE48" s="185">
        <v>6579</v>
      </c>
      <c r="BF48" s="185">
        <v>6442</v>
      </c>
      <c r="BG48" s="186" t="s">
        <v>79</v>
      </c>
      <c r="BH48" s="186" t="s">
        <v>79</v>
      </c>
      <c r="BI48" s="186" t="s">
        <v>79</v>
      </c>
      <c r="BJ48" s="186" t="s">
        <v>79</v>
      </c>
    </row>
    <row r="49" spans="1:66">
      <c r="A49" s="146" t="s">
        <v>195</v>
      </c>
      <c r="B49" s="208">
        <v>8178</v>
      </c>
      <c r="C49" s="208">
        <v>8062</v>
      </c>
      <c r="D49" s="208">
        <v>7866</v>
      </c>
      <c r="E49" s="208">
        <v>8137</v>
      </c>
      <c r="F49" s="208">
        <v>8316</v>
      </c>
      <c r="G49" s="208">
        <v>8172</v>
      </c>
      <c r="H49" s="209">
        <v>8077</v>
      </c>
      <c r="I49" s="209">
        <v>8027</v>
      </c>
      <c r="J49" s="209">
        <v>8140</v>
      </c>
      <c r="K49" s="209">
        <v>7898</v>
      </c>
      <c r="L49" s="209">
        <v>7817</v>
      </c>
      <c r="M49" s="209">
        <v>7714</v>
      </c>
      <c r="N49" s="209">
        <v>7759</v>
      </c>
      <c r="O49" s="209">
        <v>7606</v>
      </c>
      <c r="P49" s="209">
        <v>7455</v>
      </c>
      <c r="Q49" s="209">
        <v>7263</v>
      </c>
      <c r="R49" s="209">
        <v>7469</v>
      </c>
      <c r="S49" s="209">
        <v>7293</v>
      </c>
      <c r="T49" s="209">
        <v>7422</v>
      </c>
      <c r="U49" s="209">
        <v>7298</v>
      </c>
      <c r="V49" s="209">
        <v>7686</v>
      </c>
      <c r="W49" s="209">
        <v>7387</v>
      </c>
      <c r="X49" s="209">
        <v>7515</v>
      </c>
      <c r="Y49" s="209">
        <v>7401</v>
      </c>
      <c r="Z49" s="209">
        <v>7822</v>
      </c>
      <c r="AA49" s="209">
        <v>7302</v>
      </c>
      <c r="AB49" s="209">
        <v>7209</v>
      </c>
      <c r="AC49" s="209">
        <v>7098</v>
      </c>
      <c r="AD49" s="100">
        <v>7487</v>
      </c>
      <c r="AE49" s="100">
        <v>7003</v>
      </c>
      <c r="AF49" s="100">
        <v>6878</v>
      </c>
      <c r="AG49" s="498">
        <v>6780</v>
      </c>
      <c r="AH49" s="100">
        <v>6661</v>
      </c>
      <c r="AI49" s="105">
        <v>6473</v>
      </c>
      <c r="AJ49" s="100">
        <v>6563</v>
      </c>
      <c r="AK49" s="100">
        <v>6273</v>
      </c>
      <c r="AL49" s="100">
        <v>7565</v>
      </c>
      <c r="AM49" s="100">
        <v>7543</v>
      </c>
      <c r="AN49" s="100">
        <v>8123</v>
      </c>
      <c r="AO49" s="100">
        <v>7752</v>
      </c>
      <c r="AP49" s="100">
        <v>7780</v>
      </c>
      <c r="AQ49" s="100">
        <v>7899</v>
      </c>
      <c r="AR49" s="100">
        <v>7950</v>
      </c>
      <c r="AS49" s="100">
        <v>7793</v>
      </c>
      <c r="AT49" s="100">
        <v>7664</v>
      </c>
      <c r="AU49" s="100">
        <v>7740</v>
      </c>
      <c r="AV49" s="100">
        <v>7505</v>
      </c>
      <c r="AW49" s="100">
        <v>7493</v>
      </c>
      <c r="AX49" s="100">
        <v>7258</v>
      </c>
      <c r="AY49" s="100">
        <v>7252</v>
      </c>
      <c r="AZ49" s="100">
        <v>6980</v>
      </c>
      <c r="BA49" s="100">
        <v>7037</v>
      </c>
      <c r="BB49" s="100">
        <v>7128</v>
      </c>
      <c r="BC49" s="100">
        <v>6874</v>
      </c>
      <c r="BD49" s="100">
        <v>6780</v>
      </c>
      <c r="BE49" s="100">
        <v>6749</v>
      </c>
      <c r="BF49" s="100">
        <v>6860</v>
      </c>
      <c r="BG49" s="155" t="s">
        <v>79</v>
      </c>
      <c r="BH49" s="155" t="s">
        <v>79</v>
      </c>
      <c r="BI49" s="155" t="s">
        <v>79</v>
      </c>
      <c r="BJ49" s="155" t="s">
        <v>79</v>
      </c>
    </row>
    <row r="50" spans="1:66">
      <c r="A50" s="146"/>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46"/>
      <c r="AE50" s="146"/>
      <c r="AF50" s="146"/>
      <c r="AG50" s="495"/>
      <c r="AH50" s="146"/>
      <c r="AI50" s="146"/>
      <c r="AJ50" s="146"/>
      <c r="AK50" s="146"/>
      <c r="AL50" s="47"/>
      <c r="AM50" s="47"/>
      <c r="AN50" s="47"/>
      <c r="AO50" s="47"/>
      <c r="AP50" s="47"/>
      <c r="AQ50" s="47"/>
      <c r="AR50" s="47"/>
      <c r="AS50" s="47"/>
      <c r="AT50" s="47"/>
      <c r="AU50" s="47"/>
      <c r="AV50" s="47"/>
      <c r="AW50" s="47"/>
      <c r="AX50" s="100"/>
      <c r="AY50" s="100"/>
      <c r="AZ50" s="100"/>
      <c r="BA50" s="100"/>
      <c r="BB50" s="100"/>
      <c r="BC50" s="100"/>
      <c r="BD50" s="100"/>
      <c r="BE50" s="100"/>
      <c r="BF50" s="100"/>
      <c r="BG50" s="100"/>
      <c r="BH50" s="100"/>
      <c r="BI50" s="100"/>
      <c r="BJ50" s="100"/>
    </row>
    <row r="51" spans="1:66">
      <c r="A51" s="212"/>
      <c r="B51" s="213"/>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2"/>
      <c r="AE51" s="212"/>
      <c r="AF51" s="212"/>
      <c r="AG51" s="259"/>
      <c r="AH51" s="212"/>
      <c r="AI51" s="212"/>
      <c r="AJ51" s="212"/>
      <c r="AK51" s="212"/>
      <c r="AL51" s="153"/>
      <c r="AM51" s="153"/>
      <c r="AN51" s="153"/>
      <c r="AO51" s="153"/>
      <c r="AP51" s="153"/>
      <c r="AQ51" s="153"/>
      <c r="AR51" s="153"/>
      <c r="AS51" s="153"/>
      <c r="AT51" s="153"/>
      <c r="AU51" s="153"/>
      <c r="AV51" s="153"/>
      <c r="AW51" s="153"/>
      <c r="AX51" s="153"/>
      <c r="AY51" s="153"/>
      <c r="AZ51" s="153"/>
      <c r="BA51" s="62"/>
      <c r="BB51" s="62"/>
      <c r="BC51" s="62"/>
      <c r="BD51" s="62"/>
      <c r="BE51" s="62"/>
      <c r="BF51" s="62"/>
      <c r="BG51" s="62"/>
      <c r="BH51" s="62"/>
      <c r="BI51" s="62"/>
      <c r="BJ51" s="62"/>
    </row>
    <row r="52" spans="1:66">
      <c r="A52" s="214" t="s">
        <v>196</v>
      </c>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4"/>
      <c r="AE52" s="214"/>
      <c r="AF52" s="214"/>
      <c r="AG52" s="500"/>
      <c r="AH52" s="214"/>
      <c r="AI52" s="214"/>
      <c r="AJ52" s="214"/>
      <c r="AK52" s="214"/>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row>
    <row r="53" spans="1:66">
      <c r="A53" s="212" t="s">
        <v>197</v>
      </c>
      <c r="B53" s="216">
        <v>1032</v>
      </c>
      <c r="C53" s="216">
        <v>1108</v>
      </c>
      <c r="D53" s="204">
        <v>1045</v>
      </c>
      <c r="E53" s="204">
        <v>1028</v>
      </c>
      <c r="F53" s="213">
        <v>964</v>
      </c>
      <c r="G53" s="213">
        <v>807</v>
      </c>
      <c r="H53" s="213">
        <v>729</v>
      </c>
      <c r="I53" s="213">
        <v>692</v>
      </c>
      <c r="J53" s="213">
        <v>750</v>
      </c>
      <c r="K53" s="213">
        <v>735</v>
      </c>
      <c r="L53" s="213">
        <v>748</v>
      </c>
      <c r="M53" s="213">
        <v>733</v>
      </c>
      <c r="N53" s="213">
        <v>490</v>
      </c>
      <c r="O53" s="213">
        <v>466</v>
      </c>
      <c r="P53" s="213">
        <v>436</v>
      </c>
      <c r="Q53" s="213">
        <v>429</v>
      </c>
      <c r="R53" s="213">
        <v>616</v>
      </c>
      <c r="S53" s="213">
        <v>565</v>
      </c>
      <c r="T53" s="213">
        <v>522</v>
      </c>
      <c r="U53" s="213">
        <v>425</v>
      </c>
      <c r="V53" s="213">
        <v>400</v>
      </c>
      <c r="W53" s="213">
        <v>442</v>
      </c>
      <c r="X53" s="213">
        <v>537</v>
      </c>
      <c r="Y53" s="213">
        <v>650</v>
      </c>
      <c r="Z53" s="213">
        <v>708</v>
      </c>
      <c r="AA53" s="213">
        <v>727</v>
      </c>
      <c r="AB53" s="213">
        <v>677</v>
      </c>
      <c r="AC53" s="213">
        <v>662</v>
      </c>
      <c r="AD53" s="212">
        <v>658</v>
      </c>
      <c r="AE53" s="212">
        <v>660</v>
      </c>
      <c r="AF53" s="212">
        <v>672</v>
      </c>
      <c r="AG53" s="259">
        <v>661</v>
      </c>
      <c r="AH53" s="212">
        <v>596</v>
      </c>
      <c r="AI53" s="62">
        <v>527</v>
      </c>
      <c r="AJ53" s="212">
        <v>536</v>
      </c>
      <c r="AK53" s="212">
        <v>562</v>
      </c>
      <c r="AL53" s="62">
        <v>620</v>
      </c>
      <c r="AM53" s="62">
        <v>635</v>
      </c>
      <c r="AN53" s="62">
        <v>705</v>
      </c>
      <c r="AO53" s="62">
        <v>701</v>
      </c>
      <c r="AP53" s="62">
        <v>689</v>
      </c>
      <c r="AQ53" s="62">
        <v>671</v>
      </c>
      <c r="AR53" s="62">
        <v>694</v>
      </c>
      <c r="AS53" s="62">
        <v>660</v>
      </c>
      <c r="AT53" s="62">
        <v>615</v>
      </c>
      <c r="AU53" s="62">
        <v>577</v>
      </c>
      <c r="AV53" s="62">
        <v>490</v>
      </c>
      <c r="AW53" s="62">
        <v>443</v>
      </c>
      <c r="AX53" s="62">
        <v>412</v>
      </c>
      <c r="AY53" s="62">
        <v>418</v>
      </c>
      <c r="AZ53" s="62">
        <v>325</v>
      </c>
      <c r="BA53" s="62">
        <v>284</v>
      </c>
      <c r="BB53" s="62">
        <v>177</v>
      </c>
      <c r="BC53" s="62">
        <v>125</v>
      </c>
      <c r="BD53" s="62">
        <v>127</v>
      </c>
      <c r="BE53" s="62">
        <v>170</v>
      </c>
      <c r="BF53" s="62">
        <v>293</v>
      </c>
      <c r="BG53" s="62">
        <v>360</v>
      </c>
      <c r="BH53" s="155" t="s">
        <v>79</v>
      </c>
      <c r="BI53" s="155" t="s">
        <v>79</v>
      </c>
      <c r="BJ53" s="155" t="s">
        <v>79</v>
      </c>
    </row>
    <row r="54" spans="1:66">
      <c r="A54" s="217" t="s">
        <v>198</v>
      </c>
      <c r="B54" s="218">
        <v>48</v>
      </c>
      <c r="C54" s="218">
        <v>42</v>
      </c>
      <c r="D54" s="219">
        <v>55</v>
      </c>
      <c r="E54" s="219">
        <v>66</v>
      </c>
      <c r="F54" s="219">
        <v>90</v>
      </c>
      <c r="G54" s="219">
        <v>111</v>
      </c>
      <c r="H54" s="219">
        <v>127</v>
      </c>
      <c r="I54" s="219">
        <v>140</v>
      </c>
      <c r="J54" s="219">
        <v>141</v>
      </c>
      <c r="K54" s="219">
        <v>128</v>
      </c>
      <c r="L54" s="219">
        <v>107</v>
      </c>
      <c r="M54" s="219">
        <v>109</v>
      </c>
      <c r="N54" s="219">
        <v>89</v>
      </c>
      <c r="O54" s="219">
        <v>83</v>
      </c>
      <c r="P54" s="219">
        <v>69</v>
      </c>
      <c r="Q54" s="219">
        <v>36</v>
      </c>
      <c r="R54" s="219">
        <v>25</v>
      </c>
      <c r="S54" s="219">
        <v>9</v>
      </c>
      <c r="T54" s="219">
        <v>6</v>
      </c>
      <c r="U54" s="219">
        <v>4</v>
      </c>
      <c r="V54" s="219">
        <v>3</v>
      </c>
      <c r="W54" s="219">
        <v>3</v>
      </c>
      <c r="X54" s="219">
        <v>2</v>
      </c>
      <c r="Y54" s="219">
        <v>3</v>
      </c>
      <c r="Z54" s="219">
        <v>2</v>
      </c>
      <c r="AA54" s="219">
        <v>2</v>
      </c>
      <c r="AB54" s="219">
        <v>3</v>
      </c>
      <c r="AC54" s="219">
        <v>2</v>
      </c>
      <c r="AD54" s="217">
        <v>6</v>
      </c>
      <c r="AE54" s="217">
        <v>5</v>
      </c>
      <c r="AF54" s="217">
        <v>4</v>
      </c>
      <c r="AG54" s="443">
        <v>4</v>
      </c>
      <c r="AH54" s="217">
        <v>1</v>
      </c>
      <c r="AI54" s="220">
        <v>7</v>
      </c>
      <c r="AJ54" s="217">
        <v>12</v>
      </c>
      <c r="AK54" s="217">
        <v>17</v>
      </c>
      <c r="AL54" s="220">
        <v>21</v>
      </c>
      <c r="AM54" s="220">
        <v>17</v>
      </c>
      <c r="AN54" s="220">
        <v>18</v>
      </c>
      <c r="AO54" s="220">
        <v>13</v>
      </c>
      <c r="AP54" s="220">
        <v>8</v>
      </c>
      <c r="AQ54" s="220">
        <v>6</v>
      </c>
      <c r="AR54" s="221" t="s">
        <v>60</v>
      </c>
      <c r="AS54" s="221">
        <v>1</v>
      </c>
      <c r="AT54" s="221">
        <v>3</v>
      </c>
      <c r="AU54" s="221">
        <v>4</v>
      </c>
      <c r="AV54" s="221">
        <v>6</v>
      </c>
      <c r="AW54" s="221">
        <v>7</v>
      </c>
      <c r="AX54" s="221">
        <v>16</v>
      </c>
      <c r="AY54" s="221">
        <v>24</v>
      </c>
      <c r="AZ54" s="221">
        <v>24</v>
      </c>
      <c r="BA54" s="221">
        <v>22</v>
      </c>
      <c r="BB54" s="221">
        <v>12</v>
      </c>
      <c r="BC54" s="221">
        <v>5</v>
      </c>
      <c r="BD54" s="221">
        <v>6</v>
      </c>
      <c r="BE54" s="221">
        <v>9</v>
      </c>
      <c r="BF54" s="221">
        <v>10</v>
      </c>
      <c r="BG54" s="221">
        <v>11</v>
      </c>
      <c r="BH54" s="186" t="s">
        <v>79</v>
      </c>
      <c r="BI54" s="186" t="s">
        <v>79</v>
      </c>
      <c r="BJ54" s="186" t="s">
        <v>79</v>
      </c>
    </row>
    <row r="55" spans="1:66">
      <c r="A55" s="224" t="s">
        <v>199</v>
      </c>
      <c r="B55" s="222">
        <v>1080</v>
      </c>
      <c r="C55" s="222">
        <v>1150</v>
      </c>
      <c r="D55" s="208">
        <v>1100</v>
      </c>
      <c r="E55" s="208">
        <v>1094</v>
      </c>
      <c r="F55" s="223">
        <v>1054</v>
      </c>
      <c r="G55" s="223">
        <v>918</v>
      </c>
      <c r="H55" s="223">
        <v>856</v>
      </c>
      <c r="I55" s="223">
        <v>832</v>
      </c>
      <c r="J55" s="223">
        <v>891</v>
      </c>
      <c r="K55" s="223">
        <v>863</v>
      </c>
      <c r="L55" s="223">
        <v>855</v>
      </c>
      <c r="M55" s="223">
        <v>842</v>
      </c>
      <c r="N55" s="223">
        <v>579</v>
      </c>
      <c r="O55" s="223">
        <v>549</v>
      </c>
      <c r="P55" s="223">
        <v>505</v>
      </c>
      <c r="Q55" s="223">
        <v>465</v>
      </c>
      <c r="R55" s="223">
        <v>641</v>
      </c>
      <c r="S55" s="223">
        <v>574</v>
      </c>
      <c r="T55" s="223">
        <v>528</v>
      </c>
      <c r="U55" s="223">
        <v>429</v>
      </c>
      <c r="V55" s="223">
        <v>403</v>
      </c>
      <c r="W55" s="223">
        <v>445</v>
      </c>
      <c r="X55" s="223">
        <v>539</v>
      </c>
      <c r="Y55" s="223">
        <v>653</v>
      </c>
      <c r="Z55" s="223">
        <v>710</v>
      </c>
      <c r="AA55" s="223">
        <v>729</v>
      </c>
      <c r="AB55" s="223">
        <v>680</v>
      </c>
      <c r="AC55" s="223">
        <v>664</v>
      </c>
      <c r="AD55" s="224">
        <v>664</v>
      </c>
      <c r="AE55" s="224">
        <v>665</v>
      </c>
      <c r="AF55" s="224">
        <v>676</v>
      </c>
      <c r="AG55" s="428">
        <v>665</v>
      </c>
      <c r="AH55" s="224">
        <v>597</v>
      </c>
      <c r="AI55" s="100">
        <v>534</v>
      </c>
      <c r="AJ55" s="224">
        <v>548</v>
      </c>
      <c r="AK55" s="224">
        <v>579</v>
      </c>
      <c r="AL55" s="100">
        <v>641</v>
      </c>
      <c r="AM55" s="100">
        <v>652</v>
      </c>
      <c r="AN55" s="100">
        <v>723</v>
      </c>
      <c r="AO55" s="100">
        <v>714</v>
      </c>
      <c r="AP55" s="100">
        <v>697</v>
      </c>
      <c r="AQ55" s="100">
        <v>677</v>
      </c>
      <c r="AR55" s="100">
        <v>694</v>
      </c>
      <c r="AS55" s="100">
        <v>661</v>
      </c>
      <c r="AT55" s="100">
        <v>618</v>
      </c>
      <c r="AU55" s="100">
        <v>581</v>
      </c>
      <c r="AV55" s="100">
        <v>496</v>
      </c>
      <c r="AW55" s="100">
        <v>450</v>
      </c>
      <c r="AX55" s="100">
        <v>428</v>
      </c>
      <c r="AY55" s="100">
        <v>442</v>
      </c>
      <c r="AZ55" s="100">
        <v>349</v>
      </c>
      <c r="BA55" s="100">
        <v>306</v>
      </c>
      <c r="BB55" s="100">
        <v>189</v>
      </c>
      <c r="BC55" s="100">
        <v>130</v>
      </c>
      <c r="BD55" s="100">
        <v>133</v>
      </c>
      <c r="BE55" s="100">
        <v>179</v>
      </c>
      <c r="BF55" s="100">
        <v>303</v>
      </c>
      <c r="BG55" s="100">
        <v>371</v>
      </c>
      <c r="BH55" s="105" t="s">
        <v>79</v>
      </c>
      <c r="BI55" s="105" t="s">
        <v>79</v>
      </c>
      <c r="BJ55" s="105" t="s">
        <v>79</v>
      </c>
    </row>
    <row r="56" spans="1:66">
      <c r="A56" s="217" t="s">
        <v>195</v>
      </c>
      <c r="B56" s="184">
        <v>8178</v>
      </c>
      <c r="C56" s="184">
        <v>8062</v>
      </c>
      <c r="D56" s="184">
        <v>7866</v>
      </c>
      <c r="E56" s="184">
        <v>8137</v>
      </c>
      <c r="F56" s="184">
        <v>8316</v>
      </c>
      <c r="G56" s="184">
        <v>8172</v>
      </c>
      <c r="H56" s="184">
        <v>8077</v>
      </c>
      <c r="I56" s="184">
        <v>8027</v>
      </c>
      <c r="J56" s="184">
        <v>8140</v>
      </c>
      <c r="K56" s="184">
        <v>7898</v>
      </c>
      <c r="L56" s="184">
        <v>7817</v>
      </c>
      <c r="M56" s="184">
        <v>7714</v>
      </c>
      <c r="N56" s="184">
        <v>7759</v>
      </c>
      <c r="O56" s="184">
        <v>7606</v>
      </c>
      <c r="P56" s="184">
        <v>7455</v>
      </c>
      <c r="Q56" s="184">
        <v>7263</v>
      </c>
      <c r="R56" s="184">
        <v>7469</v>
      </c>
      <c r="S56" s="184">
        <v>7293</v>
      </c>
      <c r="T56" s="184">
        <v>7422</v>
      </c>
      <c r="U56" s="184">
        <v>7298</v>
      </c>
      <c r="V56" s="184">
        <v>7686</v>
      </c>
      <c r="W56" s="184">
        <v>7387</v>
      </c>
      <c r="X56" s="184">
        <v>7515</v>
      </c>
      <c r="Y56" s="184">
        <v>7401</v>
      </c>
      <c r="Z56" s="184">
        <v>7822</v>
      </c>
      <c r="AA56" s="184">
        <v>7302</v>
      </c>
      <c r="AB56" s="184">
        <v>7209</v>
      </c>
      <c r="AC56" s="184">
        <v>7098</v>
      </c>
      <c r="AD56" s="185">
        <v>7487</v>
      </c>
      <c r="AE56" s="185">
        <v>7003</v>
      </c>
      <c r="AF56" s="185">
        <v>6878</v>
      </c>
      <c r="AG56" s="499">
        <v>6780</v>
      </c>
      <c r="AH56" s="185">
        <v>6661</v>
      </c>
      <c r="AI56" s="186">
        <v>6473</v>
      </c>
      <c r="AJ56" s="185">
        <v>6563</v>
      </c>
      <c r="AK56" s="185">
        <v>6273</v>
      </c>
      <c r="AL56" s="185">
        <v>5930</v>
      </c>
      <c r="AM56" s="185">
        <v>5879</v>
      </c>
      <c r="AN56" s="185">
        <v>8123</v>
      </c>
      <c r="AO56" s="185">
        <v>7752</v>
      </c>
      <c r="AP56" s="185">
        <v>7780</v>
      </c>
      <c r="AQ56" s="185">
        <v>7899</v>
      </c>
      <c r="AR56" s="185">
        <v>7950</v>
      </c>
      <c r="AS56" s="185">
        <v>7793</v>
      </c>
      <c r="AT56" s="185">
        <v>7664</v>
      </c>
      <c r="AU56" s="185">
        <v>7740</v>
      </c>
      <c r="AV56" s="185">
        <v>7505</v>
      </c>
      <c r="AW56" s="185">
        <v>7493</v>
      </c>
      <c r="AX56" s="185">
        <v>7258</v>
      </c>
      <c r="AY56" s="185">
        <v>7252</v>
      </c>
      <c r="AZ56" s="185">
        <v>6980</v>
      </c>
      <c r="BA56" s="185">
        <v>7037</v>
      </c>
      <c r="BB56" s="185">
        <v>7128</v>
      </c>
      <c r="BC56" s="185">
        <v>6874</v>
      </c>
      <c r="BD56" s="185">
        <v>6780</v>
      </c>
      <c r="BE56" s="185">
        <v>6749</v>
      </c>
      <c r="BF56" s="185">
        <v>6860</v>
      </c>
      <c r="BG56" s="185">
        <v>6629</v>
      </c>
      <c r="BH56" s="186" t="s">
        <v>79</v>
      </c>
      <c r="BI56" s="186" t="s">
        <v>79</v>
      </c>
      <c r="BJ56" s="186" t="s">
        <v>79</v>
      </c>
    </row>
    <row r="57" spans="1:66">
      <c r="A57" s="224" t="s">
        <v>200</v>
      </c>
      <c r="B57" s="225">
        <v>13.2</v>
      </c>
      <c r="C57" s="225">
        <v>14.3</v>
      </c>
      <c r="D57" s="225">
        <v>14</v>
      </c>
      <c r="E57" s="225">
        <v>13.4</v>
      </c>
      <c r="F57" s="225">
        <v>12.7</v>
      </c>
      <c r="G57" s="225">
        <v>11.2</v>
      </c>
      <c r="H57" s="225">
        <v>10.6</v>
      </c>
      <c r="I57" s="225">
        <v>10.4</v>
      </c>
      <c r="J57" s="225">
        <v>10.9</v>
      </c>
      <c r="K57" s="225">
        <v>10.9</v>
      </c>
      <c r="L57" s="225">
        <v>10.9</v>
      </c>
      <c r="M57" s="225">
        <v>10.9</v>
      </c>
      <c r="N57" s="225">
        <v>7.5</v>
      </c>
      <c r="O57" s="225">
        <v>7.2</v>
      </c>
      <c r="P57" s="225">
        <v>6.8</v>
      </c>
      <c r="Q57" s="225">
        <v>6.4</v>
      </c>
      <c r="R57" s="225">
        <v>8.6</v>
      </c>
      <c r="S57" s="225">
        <v>7.9</v>
      </c>
      <c r="T57" s="225">
        <v>7.1</v>
      </c>
      <c r="U57" s="225">
        <v>5.9</v>
      </c>
      <c r="V57" s="225">
        <v>5.2</v>
      </c>
      <c r="W57" s="225">
        <v>6</v>
      </c>
      <c r="X57" s="225">
        <v>7.2</v>
      </c>
      <c r="Y57" s="225">
        <v>8.8000000000000007</v>
      </c>
      <c r="Z57" s="225">
        <v>9.1</v>
      </c>
      <c r="AA57" s="225">
        <v>10</v>
      </c>
      <c r="AB57" s="223">
        <v>9.4</v>
      </c>
      <c r="AC57" s="223">
        <v>9.4</v>
      </c>
      <c r="AD57" s="501">
        <v>8.9</v>
      </c>
      <c r="AE57" s="501">
        <v>9.5</v>
      </c>
      <c r="AF57" s="501">
        <v>9.8000000000000007</v>
      </c>
      <c r="AG57" s="502">
        <v>9.8000000000000007</v>
      </c>
      <c r="AH57" s="501">
        <v>9</v>
      </c>
      <c r="AI57" s="227">
        <v>8.1999999999999993</v>
      </c>
      <c r="AJ57" s="227">
        <v>8.3000000000000007</v>
      </c>
      <c r="AK57" s="227">
        <v>9.1999999999999993</v>
      </c>
      <c r="AL57" s="227">
        <v>10.8</v>
      </c>
      <c r="AM57" s="227">
        <v>11.1</v>
      </c>
      <c r="AN57" s="227">
        <v>8.9</v>
      </c>
      <c r="AO57" s="227">
        <v>9.1999999999999993</v>
      </c>
      <c r="AP57" s="227">
        <v>9</v>
      </c>
      <c r="AQ57" s="227">
        <v>8.6</v>
      </c>
      <c r="AR57" s="227">
        <v>8.6999999999999993</v>
      </c>
      <c r="AS57" s="227">
        <v>8.5</v>
      </c>
      <c r="AT57" s="227">
        <v>8.1</v>
      </c>
      <c r="AU57" s="227">
        <v>7.5</v>
      </c>
      <c r="AV57" s="227">
        <v>6.6</v>
      </c>
      <c r="AW57" s="227">
        <v>6</v>
      </c>
      <c r="AX57" s="227">
        <v>5.8969413061449432</v>
      </c>
      <c r="AY57" s="227">
        <v>6.1</v>
      </c>
      <c r="AZ57" s="227">
        <v>5</v>
      </c>
      <c r="BA57" s="227">
        <v>4.3</v>
      </c>
      <c r="BB57" s="227">
        <v>2.7</v>
      </c>
      <c r="BC57" s="227">
        <v>1.9</v>
      </c>
      <c r="BD57" s="227">
        <v>2</v>
      </c>
      <c r="BE57" s="227">
        <v>2.7</v>
      </c>
      <c r="BF57" s="227">
        <v>4</v>
      </c>
      <c r="BG57" s="227">
        <v>5.6</v>
      </c>
      <c r="BH57" s="106" t="s">
        <v>79</v>
      </c>
      <c r="BI57" s="106" t="s">
        <v>79</v>
      </c>
      <c r="BJ57" s="106" t="s">
        <v>79</v>
      </c>
    </row>
    <row r="58" spans="1:66">
      <c r="A58" s="255"/>
      <c r="B58" s="228"/>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5"/>
      <c r="AB58" s="225"/>
      <c r="AC58" s="225"/>
      <c r="AD58" s="255"/>
      <c r="AE58" s="255"/>
      <c r="AF58" s="255"/>
      <c r="AG58" s="503"/>
      <c r="AH58" s="255"/>
      <c r="AI58" s="236"/>
      <c r="AJ58" s="255"/>
      <c r="AK58" s="255"/>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row>
    <row r="59" spans="1:66">
      <c r="A59" s="214" t="s">
        <v>152</v>
      </c>
      <c r="B59" s="228"/>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14"/>
      <c r="AE59" s="255"/>
      <c r="AF59" s="255"/>
      <c r="AG59" s="503"/>
      <c r="AH59" s="255"/>
      <c r="AI59" s="236"/>
      <c r="AJ59" s="255"/>
      <c r="AK59" s="255"/>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row>
    <row r="60" spans="1:66">
      <c r="A60" s="212" t="s">
        <v>201</v>
      </c>
      <c r="B60" s="216">
        <v>1008</v>
      </c>
      <c r="C60" s="216">
        <v>1057</v>
      </c>
      <c r="D60" s="213">
        <v>940</v>
      </c>
      <c r="E60" s="213">
        <v>809</v>
      </c>
      <c r="F60" s="213">
        <v>847</v>
      </c>
      <c r="G60" s="213">
        <v>765</v>
      </c>
      <c r="H60" s="213">
        <v>935</v>
      </c>
      <c r="I60" s="213">
        <v>879</v>
      </c>
      <c r="J60" s="213">
        <v>903</v>
      </c>
      <c r="K60" s="213">
        <v>778</v>
      </c>
      <c r="L60" s="213">
        <v>581</v>
      </c>
      <c r="M60" s="213">
        <v>677</v>
      </c>
      <c r="N60" s="213">
        <v>516</v>
      </c>
      <c r="O60" s="213">
        <v>519</v>
      </c>
      <c r="P60" s="213">
        <v>606</v>
      </c>
      <c r="Q60" s="213">
        <v>598</v>
      </c>
      <c r="R60" s="213">
        <v>831</v>
      </c>
      <c r="S60" s="213">
        <v>858</v>
      </c>
      <c r="T60" s="213">
        <v>800</v>
      </c>
      <c r="U60" s="213">
        <v>828</v>
      </c>
      <c r="V60" s="213">
        <v>631</v>
      </c>
      <c r="W60" s="213">
        <v>641</v>
      </c>
      <c r="X60" s="213">
        <v>649</v>
      </c>
      <c r="Y60" s="213">
        <v>595</v>
      </c>
      <c r="Z60" s="213">
        <v>634</v>
      </c>
      <c r="AA60" s="213">
        <v>724</v>
      </c>
      <c r="AB60" s="213">
        <v>694</v>
      </c>
      <c r="AC60" s="213">
        <v>689</v>
      </c>
      <c r="AD60" s="62">
        <v>811</v>
      </c>
      <c r="AE60" s="62">
        <v>628</v>
      </c>
      <c r="AF60" s="62">
        <v>645</v>
      </c>
      <c r="AG60" s="62">
        <v>530</v>
      </c>
      <c r="AH60" s="62">
        <v>528</v>
      </c>
      <c r="AI60" s="62">
        <v>712</v>
      </c>
      <c r="AJ60" s="62">
        <v>813</v>
      </c>
      <c r="AK60" s="62">
        <v>794</v>
      </c>
      <c r="AL60" s="62">
        <v>791</v>
      </c>
      <c r="AM60" s="62">
        <v>889</v>
      </c>
      <c r="AN60" s="62">
        <v>850</v>
      </c>
      <c r="AO60" s="62">
        <v>908</v>
      </c>
      <c r="AP60" s="62">
        <v>957</v>
      </c>
      <c r="AQ60" s="62">
        <v>927</v>
      </c>
      <c r="AR60" s="62">
        <v>850</v>
      </c>
      <c r="AS60" s="62">
        <v>751</v>
      </c>
      <c r="AT60" s="62">
        <v>632</v>
      </c>
      <c r="AU60" s="62">
        <v>500</v>
      </c>
      <c r="AV60" s="62">
        <v>326</v>
      </c>
      <c r="AW60" s="62">
        <v>305</v>
      </c>
      <c r="AX60" s="62">
        <v>238</v>
      </c>
      <c r="AY60" s="62">
        <v>131</v>
      </c>
      <c r="AZ60" s="62">
        <v>162</v>
      </c>
      <c r="BA60" s="62">
        <v>201</v>
      </c>
      <c r="BB60" s="62">
        <v>349</v>
      </c>
      <c r="BC60" s="62">
        <v>330</v>
      </c>
      <c r="BD60" s="62">
        <v>228</v>
      </c>
      <c r="BE60" s="62">
        <v>299</v>
      </c>
      <c r="BF60" s="62">
        <v>317</v>
      </c>
      <c r="BG60" s="62">
        <v>492</v>
      </c>
      <c r="BH60" s="62" t="s">
        <v>79</v>
      </c>
      <c r="BI60" s="62" t="s">
        <v>79</v>
      </c>
      <c r="BJ60" s="62" t="s">
        <v>79</v>
      </c>
      <c r="BK60" s="236"/>
      <c r="BL60" s="236"/>
      <c r="BM60" s="236"/>
      <c r="BN60" s="236"/>
    </row>
    <row r="61" spans="1:66">
      <c r="A61" s="217" t="s">
        <v>202</v>
      </c>
      <c r="B61" s="184">
        <v>-139</v>
      </c>
      <c r="C61" s="184">
        <v>-133</v>
      </c>
      <c r="D61" s="184">
        <v>-146</v>
      </c>
      <c r="E61" s="184">
        <v>-143</v>
      </c>
      <c r="F61" s="184">
        <v>-145</v>
      </c>
      <c r="G61" s="184">
        <v>-163</v>
      </c>
      <c r="H61" s="184">
        <v>-203</v>
      </c>
      <c r="I61" s="184">
        <v>-235</v>
      </c>
      <c r="J61" s="184">
        <v>-285</v>
      </c>
      <c r="K61" s="184">
        <v>-282</v>
      </c>
      <c r="L61" s="184">
        <v>-238</v>
      </c>
      <c r="M61" s="184">
        <v>-234</v>
      </c>
      <c r="N61" s="184">
        <v>-211</v>
      </c>
      <c r="O61" s="184">
        <v>-214</v>
      </c>
      <c r="P61" s="184">
        <v>-229</v>
      </c>
      <c r="Q61" s="184">
        <v>-206</v>
      </c>
      <c r="R61" s="184">
        <v>-201</v>
      </c>
      <c r="S61" s="184">
        <v>-194</v>
      </c>
      <c r="T61" s="184">
        <v>-197</v>
      </c>
      <c r="U61" s="184">
        <v>-211</v>
      </c>
      <c r="V61" s="184">
        <v>-234</v>
      </c>
      <c r="W61" s="184">
        <v>-275</v>
      </c>
      <c r="X61" s="184">
        <v>-266</v>
      </c>
      <c r="Y61" s="184">
        <v>-265</v>
      </c>
      <c r="Z61" s="184">
        <v>-227</v>
      </c>
      <c r="AA61" s="184">
        <v>-186</v>
      </c>
      <c r="AB61" s="184">
        <v>-185</v>
      </c>
      <c r="AC61" s="184">
        <v>-173</v>
      </c>
      <c r="AD61" s="220">
        <v>-186</v>
      </c>
      <c r="AE61" s="220">
        <v>-184</v>
      </c>
      <c r="AF61" s="220">
        <v>-182</v>
      </c>
      <c r="AG61" s="220">
        <v>-176</v>
      </c>
      <c r="AH61" s="220">
        <v>-164</v>
      </c>
      <c r="AI61" s="220">
        <v>-157</v>
      </c>
      <c r="AJ61" s="220">
        <v>-169</v>
      </c>
      <c r="AK61" s="220">
        <v>-173</v>
      </c>
      <c r="AL61" s="220">
        <v>-166</v>
      </c>
      <c r="AM61" s="220">
        <v>-170</v>
      </c>
      <c r="AN61" s="220">
        <v>-160</v>
      </c>
      <c r="AO61" s="220">
        <v>-148</v>
      </c>
      <c r="AP61" s="220">
        <v>-144</v>
      </c>
      <c r="AQ61" s="220">
        <v>-161</v>
      </c>
      <c r="AR61" s="220">
        <v>-177</v>
      </c>
      <c r="AS61" s="220">
        <v>-185</v>
      </c>
      <c r="AT61" s="220">
        <v>-201</v>
      </c>
      <c r="AU61" s="220">
        <v>-182</v>
      </c>
      <c r="AV61" s="220">
        <v>-179</v>
      </c>
      <c r="AW61" s="220">
        <v>-183</v>
      </c>
      <c r="AX61" s="220">
        <v>-193</v>
      </c>
      <c r="AY61" s="220">
        <v>-211</v>
      </c>
      <c r="AZ61" s="220">
        <v>-266</v>
      </c>
      <c r="BA61" s="220">
        <v>-284</v>
      </c>
      <c r="BB61" s="220">
        <v>-280</v>
      </c>
      <c r="BC61" s="220">
        <v>-269</v>
      </c>
      <c r="BD61" s="220">
        <v>-223</v>
      </c>
      <c r="BE61" s="220">
        <v>-222</v>
      </c>
      <c r="BF61" s="220">
        <v>-222</v>
      </c>
      <c r="BG61" s="220">
        <v>-224</v>
      </c>
      <c r="BH61" s="220" t="s">
        <v>79</v>
      </c>
      <c r="BI61" s="220" t="s">
        <v>79</v>
      </c>
      <c r="BJ61" s="220" t="s">
        <v>79</v>
      </c>
      <c r="BK61" s="236"/>
      <c r="BL61" s="236"/>
      <c r="BM61" s="236"/>
      <c r="BN61" s="236"/>
    </row>
    <row r="62" spans="1:66">
      <c r="A62" s="224" t="s">
        <v>203</v>
      </c>
      <c r="B62" s="223">
        <v>869</v>
      </c>
      <c r="C62" s="223">
        <v>924</v>
      </c>
      <c r="D62" s="223">
        <v>794</v>
      </c>
      <c r="E62" s="223">
        <v>666</v>
      </c>
      <c r="F62" s="223">
        <v>702</v>
      </c>
      <c r="G62" s="223">
        <v>602</v>
      </c>
      <c r="H62" s="223">
        <v>732</v>
      </c>
      <c r="I62" s="223">
        <v>644</v>
      </c>
      <c r="J62" s="223">
        <v>618</v>
      </c>
      <c r="K62" s="223">
        <v>496</v>
      </c>
      <c r="L62" s="223">
        <v>343</v>
      </c>
      <c r="M62" s="223">
        <v>443</v>
      </c>
      <c r="N62" s="223">
        <v>305</v>
      </c>
      <c r="O62" s="223">
        <v>305</v>
      </c>
      <c r="P62" s="223">
        <v>377</v>
      </c>
      <c r="Q62" s="223">
        <v>392</v>
      </c>
      <c r="R62" s="223">
        <v>630</v>
      </c>
      <c r="S62" s="223">
        <v>664</v>
      </c>
      <c r="T62" s="223">
        <v>603</v>
      </c>
      <c r="U62" s="223">
        <v>617</v>
      </c>
      <c r="V62" s="223">
        <v>397</v>
      </c>
      <c r="W62" s="223">
        <v>366</v>
      </c>
      <c r="X62" s="223">
        <v>383</v>
      </c>
      <c r="Y62" s="223">
        <v>330</v>
      </c>
      <c r="Z62" s="223">
        <v>407</v>
      </c>
      <c r="AA62" s="223">
        <v>538</v>
      </c>
      <c r="AB62" s="223">
        <v>509</v>
      </c>
      <c r="AC62" s="223">
        <v>516</v>
      </c>
      <c r="AD62" s="100">
        <v>625</v>
      </c>
      <c r="AE62" s="100">
        <v>444</v>
      </c>
      <c r="AF62" s="100">
        <v>463</v>
      </c>
      <c r="AG62" s="100">
        <v>354</v>
      </c>
      <c r="AH62" s="100">
        <v>364</v>
      </c>
      <c r="AI62" s="100">
        <v>555</v>
      </c>
      <c r="AJ62" s="100">
        <v>644</v>
      </c>
      <c r="AK62" s="100">
        <v>621</v>
      </c>
      <c r="AL62" s="100">
        <v>625</v>
      </c>
      <c r="AM62" s="100">
        <v>719</v>
      </c>
      <c r="AN62" s="100">
        <v>690</v>
      </c>
      <c r="AO62" s="100">
        <v>760</v>
      </c>
      <c r="AP62" s="100">
        <v>813</v>
      </c>
      <c r="AQ62" s="100">
        <v>766</v>
      </c>
      <c r="AR62" s="100">
        <v>673</v>
      </c>
      <c r="AS62" s="100">
        <v>566</v>
      </c>
      <c r="AT62" s="100">
        <v>431</v>
      </c>
      <c r="AU62" s="100">
        <v>318</v>
      </c>
      <c r="AV62" s="100">
        <v>147</v>
      </c>
      <c r="AW62" s="100">
        <v>122</v>
      </c>
      <c r="AX62" s="100">
        <v>45</v>
      </c>
      <c r="AY62" s="100">
        <v>-80</v>
      </c>
      <c r="AZ62" s="100">
        <v>-104</v>
      </c>
      <c r="BA62" s="100">
        <v>-83</v>
      </c>
      <c r="BB62" s="100">
        <v>69</v>
      </c>
      <c r="BC62" s="100">
        <v>61</v>
      </c>
      <c r="BD62" s="100">
        <v>5</v>
      </c>
      <c r="BE62" s="100">
        <v>77</v>
      </c>
      <c r="BF62" s="100">
        <v>95</v>
      </c>
      <c r="BG62" s="100">
        <v>268</v>
      </c>
      <c r="BH62" s="100" t="s">
        <v>79</v>
      </c>
      <c r="BI62" s="100" t="s">
        <v>79</v>
      </c>
      <c r="BJ62" s="100" t="s">
        <v>79</v>
      </c>
      <c r="BK62" s="236"/>
      <c r="BL62" s="236"/>
      <c r="BM62" s="236"/>
      <c r="BN62" s="236"/>
    </row>
    <row r="63" spans="1:66">
      <c r="A63" s="217" t="s">
        <v>204</v>
      </c>
      <c r="B63" s="231">
        <v>286682516</v>
      </c>
      <c r="C63" s="231">
        <v>286682516</v>
      </c>
      <c r="D63" s="231">
        <v>286682516</v>
      </c>
      <c r="E63" s="231">
        <v>286682516</v>
      </c>
      <c r="F63" s="231">
        <v>286065407</v>
      </c>
      <c r="G63" s="231">
        <v>286065407</v>
      </c>
      <c r="H63" s="231">
        <v>286065407</v>
      </c>
      <c r="I63" s="231">
        <v>286065407</v>
      </c>
      <c r="J63" s="231">
        <v>285342034</v>
      </c>
      <c r="K63" s="231">
        <v>285342034</v>
      </c>
      <c r="L63" s="231">
        <v>285405738</v>
      </c>
      <c r="M63" s="231">
        <v>285405738</v>
      </c>
      <c r="N63" s="231">
        <v>285405738</v>
      </c>
      <c r="O63" s="231">
        <v>285405738</v>
      </c>
      <c r="P63" s="231">
        <v>287028670</v>
      </c>
      <c r="Q63" s="231">
        <v>287028670</v>
      </c>
      <c r="R63" s="231">
        <v>287028670</v>
      </c>
      <c r="S63" s="231">
        <v>287028670</v>
      </c>
      <c r="T63" s="231">
        <v>288619299</v>
      </c>
      <c r="U63" s="231">
        <v>288619299</v>
      </c>
      <c r="V63" s="231">
        <v>288619299</v>
      </c>
      <c r="W63" s="231">
        <v>288619299</v>
      </c>
      <c r="X63" s="231">
        <v>288619299</v>
      </c>
      <c r="Y63" s="231">
        <v>288619299</v>
      </c>
      <c r="Z63" s="231">
        <v>288619299</v>
      </c>
      <c r="AA63" s="21">
        <v>288619299</v>
      </c>
      <c r="AB63" s="20">
        <v>288619299</v>
      </c>
      <c r="AC63" s="20">
        <v>288619299</v>
      </c>
      <c r="AD63" s="22">
        <v>288619299</v>
      </c>
      <c r="AE63" s="22">
        <v>288619299</v>
      </c>
      <c r="AF63" s="22">
        <v>288619299</v>
      </c>
      <c r="AG63" s="23">
        <v>288619299</v>
      </c>
      <c r="AH63" s="22">
        <v>288619299</v>
      </c>
      <c r="AI63" s="164">
        <v>288619299</v>
      </c>
      <c r="AJ63" s="57">
        <v>288619299</v>
      </c>
      <c r="AK63" s="24">
        <v>288619299</v>
      </c>
      <c r="AL63" s="24">
        <v>288619299</v>
      </c>
      <c r="AM63" s="164">
        <v>288619299</v>
      </c>
      <c r="AN63" s="164">
        <v>288619299</v>
      </c>
      <c r="AO63" s="164">
        <v>288619299</v>
      </c>
      <c r="AP63" s="164">
        <v>288619299</v>
      </c>
      <c r="AQ63" s="164">
        <v>288619299</v>
      </c>
      <c r="AR63" s="164">
        <v>288619299</v>
      </c>
      <c r="AS63" s="164">
        <v>288619299</v>
      </c>
      <c r="AT63" s="164">
        <v>288619299</v>
      </c>
      <c r="AU63" s="164">
        <v>288619299</v>
      </c>
      <c r="AV63" s="164">
        <v>288619299</v>
      </c>
      <c r="AW63" s="164">
        <v>288619299</v>
      </c>
      <c r="AX63" s="164">
        <v>288619299</v>
      </c>
      <c r="AY63" s="189">
        <v>288619299</v>
      </c>
      <c r="AZ63" s="189">
        <v>288619299</v>
      </c>
      <c r="BA63" s="189">
        <v>288619299</v>
      </c>
      <c r="BB63" s="189">
        <v>288619299</v>
      </c>
      <c r="BC63" s="189">
        <v>288619299</v>
      </c>
      <c r="BD63" s="189">
        <v>288619299</v>
      </c>
      <c r="BE63" s="189">
        <v>288619299</v>
      </c>
      <c r="BF63" s="189">
        <v>220681378</v>
      </c>
      <c r="BG63" s="189">
        <v>262137526</v>
      </c>
      <c r="BH63" s="189" t="s">
        <v>79</v>
      </c>
      <c r="BI63" s="189" t="s">
        <v>79</v>
      </c>
      <c r="BJ63" s="189" t="s">
        <v>79</v>
      </c>
    </row>
    <row r="64" spans="1:66">
      <c r="A64" s="224" t="s">
        <v>205</v>
      </c>
      <c r="B64" s="232">
        <v>3.03</v>
      </c>
      <c r="C64" s="232">
        <v>3.22</v>
      </c>
      <c r="D64" s="232">
        <v>2.77</v>
      </c>
      <c r="E64" s="232">
        <v>2.3199999999999998</v>
      </c>
      <c r="F64" s="232">
        <v>2.4500000000000002</v>
      </c>
      <c r="G64" s="232">
        <v>2.1</v>
      </c>
      <c r="H64" s="232">
        <v>2.56</v>
      </c>
      <c r="I64" s="232">
        <v>2.25</v>
      </c>
      <c r="J64" s="232">
        <v>2.17</v>
      </c>
      <c r="K64" s="232">
        <v>1.74</v>
      </c>
      <c r="L64" s="232">
        <v>1.2</v>
      </c>
      <c r="M64" s="232">
        <v>1.55</v>
      </c>
      <c r="N64" s="232">
        <v>1.07</v>
      </c>
      <c r="O64" s="232">
        <v>1.07</v>
      </c>
      <c r="P64" s="232">
        <v>1.31</v>
      </c>
      <c r="Q64" s="232">
        <v>1.37</v>
      </c>
      <c r="R64" s="232">
        <v>2.19</v>
      </c>
      <c r="S64" s="232">
        <v>2.31</v>
      </c>
      <c r="T64" s="232">
        <v>2.09</v>
      </c>
      <c r="U64" s="232">
        <v>2.14</v>
      </c>
      <c r="V64" s="232">
        <v>1.38</v>
      </c>
      <c r="W64" s="232">
        <v>1.27</v>
      </c>
      <c r="X64" s="232">
        <v>1.33</v>
      </c>
      <c r="Y64" s="232">
        <v>1.1399999999999999</v>
      </c>
      <c r="Z64" s="232">
        <v>1.41</v>
      </c>
      <c r="AA64" s="232">
        <v>1.86</v>
      </c>
      <c r="AB64" s="232">
        <v>1.76</v>
      </c>
      <c r="AC64" s="232">
        <v>1.79</v>
      </c>
      <c r="AD64" s="504">
        <v>2.17</v>
      </c>
      <c r="AE64" s="504">
        <v>1.54</v>
      </c>
      <c r="AF64" s="504">
        <v>1.6</v>
      </c>
      <c r="AG64" s="504">
        <v>1.23</v>
      </c>
      <c r="AH64" s="504">
        <v>1.26</v>
      </c>
      <c r="AI64" s="504">
        <v>1.92</v>
      </c>
      <c r="AJ64" s="504">
        <v>2.23</v>
      </c>
      <c r="AK64" s="504">
        <v>2.15</v>
      </c>
      <c r="AL64" s="504">
        <v>2.17</v>
      </c>
      <c r="AM64" s="504">
        <v>2.4900000000000002</v>
      </c>
      <c r="AN64" s="504">
        <v>2.39</v>
      </c>
      <c r="AO64" s="504">
        <v>2.63</v>
      </c>
      <c r="AP64" s="504">
        <v>2.82</v>
      </c>
      <c r="AQ64" s="504">
        <v>2.65</v>
      </c>
      <c r="AR64" s="504">
        <v>2.33</v>
      </c>
      <c r="AS64" s="504">
        <v>1.96</v>
      </c>
      <c r="AT64" s="504">
        <v>1.49</v>
      </c>
      <c r="AU64" s="504">
        <v>1.1000000000000001</v>
      </c>
      <c r="AV64" s="504">
        <v>0.51</v>
      </c>
      <c r="AW64" s="504">
        <v>0.42</v>
      </c>
      <c r="AX64" s="504">
        <v>0.16</v>
      </c>
      <c r="AY64" s="504">
        <v>-0.28000000000000003</v>
      </c>
      <c r="AZ64" s="504">
        <v>-0.36</v>
      </c>
      <c r="BA64" s="504">
        <v>-0.28999999999999998</v>
      </c>
      <c r="BB64" s="504">
        <v>0.24</v>
      </c>
      <c r="BC64" s="504">
        <v>0.21</v>
      </c>
      <c r="BD64" s="504">
        <v>0.02</v>
      </c>
      <c r="BE64" s="504">
        <v>0.27</v>
      </c>
      <c r="BF64" s="504">
        <v>0.43</v>
      </c>
      <c r="BG64" s="504">
        <v>1.02</v>
      </c>
      <c r="BH64" s="504" t="s">
        <v>79</v>
      </c>
      <c r="BI64" s="504" t="s">
        <v>79</v>
      </c>
      <c r="BJ64" s="504" t="s">
        <v>79</v>
      </c>
      <c r="BK64" s="236"/>
      <c r="BL64" s="236"/>
      <c r="BM64" s="236"/>
      <c r="BN64" s="236"/>
    </row>
    <row r="65" spans="1:66">
      <c r="A65" s="217" t="s">
        <v>206</v>
      </c>
      <c r="B65" s="234">
        <v>53.05</v>
      </c>
      <c r="C65" s="234">
        <v>40.46</v>
      </c>
      <c r="D65" s="234">
        <v>33.92</v>
      </c>
      <c r="E65" s="234">
        <v>34.04</v>
      </c>
      <c r="F65" s="234">
        <v>28.36</v>
      </c>
      <c r="G65" s="234">
        <v>25.2</v>
      </c>
      <c r="H65" s="234">
        <v>24.46</v>
      </c>
      <c r="I65" s="234">
        <v>20.62</v>
      </c>
      <c r="J65" s="234">
        <v>18.190000000000001</v>
      </c>
      <c r="K65" s="234">
        <v>18.32</v>
      </c>
      <c r="L65" s="234">
        <v>18.260000000000002</v>
      </c>
      <c r="M65" s="234">
        <v>19.61</v>
      </c>
      <c r="N65" s="234">
        <v>21.88</v>
      </c>
      <c r="O65" s="234">
        <v>20.86</v>
      </c>
      <c r="P65" s="234">
        <v>17.61</v>
      </c>
      <c r="Q65" s="234">
        <v>20.96</v>
      </c>
      <c r="R65" s="234">
        <v>25.74</v>
      </c>
      <c r="S65" s="234">
        <v>26.2</v>
      </c>
      <c r="T65" s="234">
        <v>27.12</v>
      </c>
      <c r="U65" s="234">
        <v>25.54</v>
      </c>
      <c r="V65" s="234">
        <v>25.56</v>
      </c>
      <c r="W65" s="234">
        <v>24.52</v>
      </c>
      <c r="X65" s="234">
        <v>26</v>
      </c>
      <c r="Y65" s="234">
        <v>23.72</v>
      </c>
      <c r="Z65" s="234">
        <v>23.52</v>
      </c>
      <c r="AA65" s="234">
        <v>31.7</v>
      </c>
      <c r="AB65" s="234">
        <v>28.26</v>
      </c>
      <c r="AC65" s="234">
        <v>30.2</v>
      </c>
      <c r="AD65" s="505">
        <v>24</v>
      </c>
      <c r="AE65" s="505">
        <v>24.3</v>
      </c>
      <c r="AF65" s="505">
        <v>27.48</v>
      </c>
      <c r="AG65" s="505">
        <v>27.18</v>
      </c>
      <c r="AH65" s="505">
        <v>31.82</v>
      </c>
      <c r="AI65" s="505">
        <v>29.7</v>
      </c>
      <c r="AJ65" s="505">
        <v>28</v>
      </c>
      <c r="AK65" s="505">
        <v>34.700000000000003</v>
      </c>
      <c r="AL65" s="505">
        <v>35.4</v>
      </c>
      <c r="AM65" s="505">
        <v>28.7</v>
      </c>
      <c r="AN65" s="505">
        <v>31.1</v>
      </c>
      <c r="AO65" s="505">
        <v>29</v>
      </c>
      <c r="AP65" s="505">
        <v>25.8</v>
      </c>
      <c r="AQ65" s="505">
        <v>28</v>
      </c>
      <c r="AR65" s="505">
        <v>23.9</v>
      </c>
      <c r="AS65" s="505">
        <v>25.1</v>
      </c>
      <c r="AT65" s="505">
        <v>25.3</v>
      </c>
      <c r="AU65" s="505">
        <v>22.6</v>
      </c>
      <c r="AV65" s="505">
        <v>21.6</v>
      </c>
      <c r="AW65" s="505">
        <v>22.8</v>
      </c>
      <c r="AX65" s="505">
        <v>23.6</v>
      </c>
      <c r="AY65" s="505">
        <v>19.399999999999999</v>
      </c>
      <c r="AZ65" s="505">
        <v>18.7</v>
      </c>
      <c r="BA65" s="505">
        <v>18.100000000000001</v>
      </c>
      <c r="BB65" s="505">
        <v>17</v>
      </c>
      <c r="BC65" s="505">
        <v>13.45</v>
      </c>
      <c r="BD65" s="505">
        <v>15.2</v>
      </c>
      <c r="BE65" s="505">
        <v>15.3</v>
      </c>
      <c r="BF65" s="505">
        <v>15.4</v>
      </c>
      <c r="BG65" s="505">
        <v>14.5</v>
      </c>
      <c r="BH65" s="505" t="s">
        <v>79</v>
      </c>
      <c r="BI65" s="505" t="s">
        <v>79</v>
      </c>
      <c r="BJ65" s="505" t="s">
        <v>79</v>
      </c>
      <c r="BK65" s="236"/>
      <c r="BL65" s="236"/>
      <c r="BM65" s="236"/>
      <c r="BN65" s="236"/>
    </row>
    <row r="66" spans="1:66">
      <c r="A66" s="224" t="s">
        <v>153</v>
      </c>
      <c r="B66" s="225">
        <v>5.7</v>
      </c>
      <c r="C66" s="225">
        <v>8</v>
      </c>
      <c r="D66" s="225">
        <v>8.1999999999999993</v>
      </c>
      <c r="E66" s="225">
        <v>6.8</v>
      </c>
      <c r="F66" s="225">
        <v>8.6</v>
      </c>
      <c r="G66" s="225">
        <v>8.3000000000000007</v>
      </c>
      <c r="H66" s="225">
        <v>10.5</v>
      </c>
      <c r="I66" s="225">
        <v>10.9</v>
      </c>
      <c r="J66" s="225">
        <v>11.9</v>
      </c>
      <c r="K66" s="225">
        <v>9.5</v>
      </c>
      <c r="L66" s="225">
        <v>6.6</v>
      </c>
      <c r="M66" s="225">
        <v>7.9</v>
      </c>
      <c r="N66" s="225">
        <v>4.9000000000000004</v>
      </c>
      <c r="O66" s="225">
        <v>5.0999999999999996</v>
      </c>
      <c r="P66" s="225">
        <v>7.4</v>
      </c>
      <c r="Q66" s="225">
        <v>6.5</v>
      </c>
      <c r="R66" s="225">
        <v>8.5</v>
      </c>
      <c r="S66" s="225">
        <v>8.8000000000000007</v>
      </c>
      <c r="T66" s="225">
        <v>7.7</v>
      </c>
      <c r="U66" s="225">
        <v>8.4</v>
      </c>
      <c r="V66" s="225">
        <v>5.4</v>
      </c>
      <c r="W66" s="225">
        <v>5.2</v>
      </c>
      <c r="X66" s="225">
        <v>5.0999999999999996</v>
      </c>
      <c r="Y66" s="225">
        <v>4.8</v>
      </c>
      <c r="Z66" s="225">
        <v>6</v>
      </c>
      <c r="AA66" s="225">
        <v>5.9</v>
      </c>
      <c r="AB66" s="225">
        <v>6.2</v>
      </c>
      <c r="AC66" s="225">
        <v>5.9</v>
      </c>
      <c r="AD66" s="227">
        <v>9</v>
      </c>
      <c r="AE66" s="227">
        <v>6.3</v>
      </c>
      <c r="AF66" s="227">
        <v>5.8</v>
      </c>
      <c r="AG66" s="227">
        <v>4.5</v>
      </c>
      <c r="AH66" s="227">
        <v>4</v>
      </c>
      <c r="AI66" s="227">
        <v>6.5</v>
      </c>
      <c r="AJ66" s="227">
        <v>8</v>
      </c>
      <c r="AK66" s="227">
        <v>6.2</v>
      </c>
      <c r="AL66" s="227">
        <v>6.1</v>
      </c>
      <c r="AM66" s="227">
        <v>8.6999999999999993</v>
      </c>
      <c r="AN66" s="227">
        <v>7.7</v>
      </c>
      <c r="AO66" s="227">
        <v>9.1</v>
      </c>
      <c r="AP66" s="227">
        <v>10.9</v>
      </c>
      <c r="AQ66" s="227">
        <v>9.5</v>
      </c>
      <c r="AR66" s="227">
        <v>9.6999999999999993</v>
      </c>
      <c r="AS66" s="227">
        <v>7.8</v>
      </c>
      <c r="AT66" s="227">
        <v>5.9</v>
      </c>
      <c r="AU66" s="227">
        <v>4.9000000000000004</v>
      </c>
      <c r="AV66" s="227">
        <v>2.4</v>
      </c>
      <c r="AW66" s="227">
        <v>1.8</v>
      </c>
      <c r="AX66" s="227">
        <v>0.7</v>
      </c>
      <c r="AY66" s="227">
        <v>1.4</v>
      </c>
      <c r="AZ66" s="227">
        <v>1.6</v>
      </c>
      <c r="BA66" s="227">
        <v>0.1</v>
      </c>
      <c r="BB66" s="227">
        <v>1.8</v>
      </c>
      <c r="BC66" s="227">
        <v>2.8</v>
      </c>
      <c r="BD66" s="227">
        <v>7</v>
      </c>
      <c r="BE66" s="227">
        <v>1.8</v>
      </c>
      <c r="BF66" s="227">
        <v>2.8</v>
      </c>
      <c r="BG66" s="227">
        <v>7</v>
      </c>
      <c r="BH66" s="227" t="s">
        <v>79</v>
      </c>
      <c r="BI66" s="227" t="s">
        <v>79</v>
      </c>
      <c r="BJ66" s="227" t="s">
        <v>79</v>
      </c>
    </row>
    <row r="67" spans="1:66">
      <c r="A67" s="72"/>
      <c r="B67" s="228"/>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72"/>
      <c r="AE67" s="72"/>
      <c r="AF67" s="72"/>
      <c r="AG67" s="506"/>
      <c r="AH67" s="72"/>
      <c r="AI67" s="72"/>
      <c r="AJ67" s="72"/>
      <c r="AK67" s="72"/>
    </row>
    <row r="68" spans="1:66">
      <c r="A68" s="237" t="s">
        <v>207</v>
      </c>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7"/>
      <c r="AE68" s="237"/>
      <c r="AF68" s="237"/>
      <c r="AG68" s="507"/>
      <c r="AH68" s="237"/>
      <c r="AI68" s="237"/>
      <c r="AJ68" s="237"/>
      <c r="AK68" s="237"/>
    </row>
    <row r="69" spans="1:66">
      <c r="A69" s="52" t="s">
        <v>56</v>
      </c>
      <c r="B69" s="53">
        <v>2112</v>
      </c>
      <c r="C69" s="53">
        <v>8525</v>
      </c>
      <c r="D69" s="53">
        <v>6294</v>
      </c>
      <c r="E69" s="53">
        <v>4117</v>
      </c>
      <c r="F69" s="53">
        <v>2039</v>
      </c>
      <c r="G69" s="53">
        <v>8613</v>
      </c>
      <c r="H69" s="53">
        <v>6328</v>
      </c>
      <c r="I69" s="53">
        <v>4132</v>
      </c>
      <c r="J69" s="53">
        <v>2094</v>
      </c>
      <c r="K69" s="53">
        <v>8301</v>
      </c>
      <c r="L69" s="53">
        <v>6119</v>
      </c>
      <c r="M69" s="53">
        <v>3971</v>
      </c>
      <c r="N69" s="53">
        <v>1973</v>
      </c>
      <c r="O69" s="53">
        <v>6869</v>
      </c>
      <c r="P69" s="53">
        <v>4964</v>
      </c>
      <c r="Q69" s="53">
        <v>3166</v>
      </c>
      <c r="R69" s="53">
        <v>1540</v>
      </c>
      <c r="S69" s="53">
        <v>6046</v>
      </c>
      <c r="T69" s="53">
        <v>4384</v>
      </c>
      <c r="U69" s="53">
        <v>2818</v>
      </c>
      <c r="V69" s="53">
        <v>1398</v>
      </c>
      <c r="W69" s="53">
        <v>5695</v>
      </c>
      <c r="X69" s="53">
        <v>4229</v>
      </c>
      <c r="Y69" s="53">
        <v>2755</v>
      </c>
      <c r="Z69" s="53">
        <v>1518</v>
      </c>
      <c r="AA69" s="53">
        <v>6493</v>
      </c>
      <c r="AB69" s="53">
        <v>4771</v>
      </c>
      <c r="AC69" s="53">
        <v>3142</v>
      </c>
      <c r="AD69" s="54">
        <v>1559</v>
      </c>
      <c r="AE69" s="54">
        <v>6218</v>
      </c>
      <c r="AF69" s="54">
        <v>4572</v>
      </c>
      <c r="AG69" s="113">
        <v>3034</v>
      </c>
      <c r="AH69" s="54">
        <v>1562</v>
      </c>
      <c r="AI69" s="62">
        <v>5784</v>
      </c>
      <c r="AJ69" s="54">
        <v>4141</v>
      </c>
      <c r="AK69" s="54">
        <v>2636</v>
      </c>
      <c r="AL69" s="54">
        <v>1222</v>
      </c>
      <c r="AM69" s="155" t="s">
        <v>79</v>
      </c>
      <c r="AN69" s="155" t="s">
        <v>79</v>
      </c>
      <c r="AO69" s="155">
        <v>2455</v>
      </c>
      <c r="AP69" s="54">
        <v>1234</v>
      </c>
      <c r="AQ69" s="62">
        <v>5674</v>
      </c>
      <c r="AR69" s="62">
        <v>4052</v>
      </c>
      <c r="AS69" s="62">
        <v>2593</v>
      </c>
      <c r="AT69" s="62">
        <v>1313</v>
      </c>
      <c r="AU69" s="62">
        <v>5313</v>
      </c>
      <c r="AV69" s="62">
        <v>3734</v>
      </c>
      <c r="AW69" s="62">
        <v>2431</v>
      </c>
      <c r="AX69" s="62">
        <v>1193</v>
      </c>
      <c r="AY69" s="62">
        <v>4893</v>
      </c>
      <c r="AZ69" s="62">
        <v>3452</v>
      </c>
      <c r="BA69" s="62">
        <v>2258</v>
      </c>
      <c r="BB69" s="62">
        <v>1127</v>
      </c>
      <c r="BC69" s="62">
        <v>4859</v>
      </c>
      <c r="BD69" s="62">
        <v>3455</v>
      </c>
      <c r="BE69" s="62">
        <v>2296</v>
      </c>
      <c r="BF69" s="62">
        <v>1084</v>
      </c>
      <c r="BG69" s="62">
        <v>4658</v>
      </c>
      <c r="BH69" s="62">
        <v>3287</v>
      </c>
      <c r="BI69" s="62">
        <v>2163</v>
      </c>
      <c r="BJ69" s="62">
        <v>1043</v>
      </c>
    </row>
    <row r="70" spans="1:66">
      <c r="A70" s="55" t="s">
        <v>208</v>
      </c>
      <c r="B70" s="184">
        <v>2039</v>
      </c>
      <c r="C70" s="184">
        <v>8613</v>
      </c>
      <c r="D70" s="184">
        <v>6328</v>
      </c>
      <c r="E70" s="184">
        <v>4132</v>
      </c>
      <c r="F70" s="184">
        <v>2094</v>
      </c>
      <c r="G70" s="184">
        <v>8301</v>
      </c>
      <c r="H70" s="184">
        <v>6119</v>
      </c>
      <c r="I70" s="184">
        <v>3971</v>
      </c>
      <c r="J70" s="184">
        <v>1973</v>
      </c>
      <c r="K70" s="184">
        <v>6869</v>
      </c>
      <c r="L70" s="184">
        <v>4964</v>
      </c>
      <c r="M70" s="184">
        <v>3166</v>
      </c>
      <c r="N70" s="184">
        <v>1540</v>
      </c>
      <c r="O70" s="184">
        <v>6046</v>
      </c>
      <c r="P70" s="184">
        <v>4384</v>
      </c>
      <c r="Q70" s="184">
        <v>2818</v>
      </c>
      <c r="R70" s="184">
        <v>1398</v>
      </c>
      <c r="S70" s="184">
        <v>5695</v>
      </c>
      <c r="T70" s="184">
        <v>4229</v>
      </c>
      <c r="U70" s="184">
        <v>2755</v>
      </c>
      <c r="V70" s="184">
        <v>1518</v>
      </c>
      <c r="W70" s="184">
        <v>6493</v>
      </c>
      <c r="X70" s="184">
        <v>4771</v>
      </c>
      <c r="Y70" s="184">
        <v>3142</v>
      </c>
      <c r="Z70" s="184">
        <v>1559</v>
      </c>
      <c r="AA70" s="184">
        <v>6218</v>
      </c>
      <c r="AB70" s="184">
        <v>4572</v>
      </c>
      <c r="AC70" s="184">
        <v>3034</v>
      </c>
      <c r="AD70" s="230">
        <v>1562</v>
      </c>
      <c r="AE70" s="230">
        <v>5784</v>
      </c>
      <c r="AF70" s="230">
        <v>4141</v>
      </c>
      <c r="AG70" s="508">
        <v>2636</v>
      </c>
      <c r="AH70" s="230">
        <v>1222</v>
      </c>
      <c r="AI70" s="163">
        <v>5107</v>
      </c>
      <c r="AJ70" s="230">
        <v>3740</v>
      </c>
      <c r="AK70" s="230">
        <v>2455</v>
      </c>
      <c r="AL70" s="230">
        <v>1234</v>
      </c>
      <c r="AM70" s="163" t="s">
        <v>79</v>
      </c>
      <c r="AN70" s="163" t="s">
        <v>79</v>
      </c>
      <c r="AO70" s="163" t="s">
        <v>79</v>
      </c>
      <c r="AP70" s="163" t="s">
        <v>79</v>
      </c>
      <c r="AQ70" s="230">
        <v>5313</v>
      </c>
      <c r="AR70" s="230">
        <v>3734</v>
      </c>
      <c r="AS70" s="230">
        <v>2431</v>
      </c>
      <c r="AT70" s="230">
        <v>1193</v>
      </c>
      <c r="AU70" s="230">
        <v>4893</v>
      </c>
      <c r="AV70" s="230">
        <v>3452</v>
      </c>
      <c r="AW70" s="230">
        <v>2258</v>
      </c>
      <c r="AX70" s="230">
        <v>1127</v>
      </c>
      <c r="AY70" s="230">
        <v>4859</v>
      </c>
      <c r="AZ70" s="230">
        <v>3455</v>
      </c>
      <c r="BA70" s="230">
        <v>2296</v>
      </c>
      <c r="BB70" s="230">
        <v>1084</v>
      </c>
      <c r="BC70" s="230">
        <v>4658</v>
      </c>
      <c r="BD70" s="230">
        <v>3287</v>
      </c>
      <c r="BE70" s="230">
        <v>2163</v>
      </c>
      <c r="BF70" s="230">
        <v>1043</v>
      </c>
      <c r="BG70" s="163">
        <v>5019</v>
      </c>
      <c r="BH70" s="163" t="s">
        <v>79</v>
      </c>
      <c r="BI70" s="163" t="s">
        <v>79</v>
      </c>
      <c r="BJ70" s="163" t="s">
        <v>79</v>
      </c>
    </row>
    <row r="71" spans="1:66">
      <c r="A71" s="58" t="s">
        <v>209</v>
      </c>
      <c r="B71" s="209">
        <v>73</v>
      </c>
      <c r="C71" s="209">
        <v>-88</v>
      </c>
      <c r="D71" s="209">
        <v>-34</v>
      </c>
      <c r="E71" s="209">
        <v>-15</v>
      </c>
      <c r="F71" s="209">
        <v>-55</v>
      </c>
      <c r="G71" s="209">
        <v>312</v>
      </c>
      <c r="H71" s="209">
        <v>209</v>
      </c>
      <c r="I71" s="209">
        <v>161</v>
      </c>
      <c r="J71" s="209">
        <v>121</v>
      </c>
      <c r="K71" s="209">
        <v>1432</v>
      </c>
      <c r="L71" s="209">
        <v>1155</v>
      </c>
      <c r="M71" s="209">
        <v>805</v>
      </c>
      <c r="N71" s="209">
        <v>433</v>
      </c>
      <c r="O71" s="209">
        <v>823</v>
      </c>
      <c r="P71" s="209">
        <v>580</v>
      </c>
      <c r="Q71" s="209">
        <v>348</v>
      </c>
      <c r="R71" s="209">
        <v>142</v>
      </c>
      <c r="S71" s="209">
        <v>351</v>
      </c>
      <c r="T71" s="209">
        <v>155</v>
      </c>
      <c r="U71" s="209">
        <v>63</v>
      </c>
      <c r="V71" s="209">
        <v>-120</v>
      </c>
      <c r="W71" s="209">
        <v>-798</v>
      </c>
      <c r="X71" s="209">
        <v>-542</v>
      </c>
      <c r="Y71" s="209">
        <v>-387</v>
      </c>
      <c r="Z71" s="209">
        <v>-41</v>
      </c>
      <c r="AA71" s="209">
        <v>275</v>
      </c>
      <c r="AB71" s="209">
        <v>199</v>
      </c>
      <c r="AC71" s="209">
        <v>108</v>
      </c>
      <c r="AD71" s="100">
        <v>-3</v>
      </c>
      <c r="AE71" s="100">
        <v>434</v>
      </c>
      <c r="AF71" s="100">
        <v>431</v>
      </c>
      <c r="AG71" s="498">
        <v>398</v>
      </c>
      <c r="AH71" s="100">
        <v>340</v>
      </c>
      <c r="AI71" s="105">
        <v>677</v>
      </c>
      <c r="AJ71" s="58">
        <v>401</v>
      </c>
      <c r="AK71" s="58">
        <v>181</v>
      </c>
      <c r="AL71" s="100">
        <v>-12</v>
      </c>
      <c r="AM71" s="105" t="s">
        <v>79</v>
      </c>
      <c r="AN71" s="105" t="s">
        <v>79</v>
      </c>
      <c r="AO71" s="105" t="s">
        <v>79</v>
      </c>
      <c r="AP71" s="105" t="s">
        <v>79</v>
      </c>
      <c r="AQ71" s="100">
        <v>361</v>
      </c>
      <c r="AR71" s="100">
        <v>318</v>
      </c>
      <c r="AS71" s="100">
        <v>162</v>
      </c>
      <c r="AT71" s="100">
        <v>120</v>
      </c>
      <c r="AU71" s="100">
        <v>420</v>
      </c>
      <c r="AV71" s="100">
        <v>282</v>
      </c>
      <c r="AW71" s="100">
        <v>173</v>
      </c>
      <c r="AX71" s="100">
        <v>66</v>
      </c>
      <c r="AY71" s="100">
        <v>34</v>
      </c>
      <c r="AZ71" s="100">
        <v>-3</v>
      </c>
      <c r="BA71" s="100">
        <v>-38</v>
      </c>
      <c r="BB71" s="100">
        <v>43</v>
      </c>
      <c r="BC71" s="100">
        <v>201</v>
      </c>
      <c r="BD71" s="100">
        <v>168</v>
      </c>
      <c r="BE71" s="100">
        <v>133</v>
      </c>
      <c r="BF71" s="100">
        <v>41</v>
      </c>
      <c r="BG71" s="105">
        <v>-361</v>
      </c>
      <c r="BH71" s="105" t="s">
        <v>79</v>
      </c>
      <c r="BI71" s="105" t="s">
        <v>79</v>
      </c>
      <c r="BJ71" s="105" t="s">
        <v>79</v>
      </c>
    </row>
    <row r="72" spans="1:66">
      <c r="A72" s="52" t="s">
        <v>210</v>
      </c>
      <c r="B72" s="53" t="s">
        <v>60</v>
      </c>
      <c r="C72" s="53">
        <v>-41</v>
      </c>
      <c r="D72" s="53">
        <v>-41</v>
      </c>
      <c r="E72" s="53">
        <v>-41</v>
      </c>
      <c r="F72" s="53">
        <v>-21</v>
      </c>
      <c r="G72" s="53">
        <v>-70</v>
      </c>
      <c r="H72" s="53">
        <v>-42</v>
      </c>
      <c r="I72" s="53">
        <v>-10</v>
      </c>
      <c r="J72" s="158" t="s">
        <v>60</v>
      </c>
      <c r="K72" s="158" t="s">
        <v>60</v>
      </c>
      <c r="L72" s="158" t="s">
        <v>60</v>
      </c>
      <c r="M72" s="158" t="s">
        <v>60</v>
      </c>
      <c r="N72" s="239" t="s">
        <v>60</v>
      </c>
      <c r="O72" s="239" t="s">
        <v>60</v>
      </c>
      <c r="P72" s="158" t="s">
        <v>60</v>
      </c>
      <c r="Q72" s="239" t="s">
        <v>60</v>
      </c>
      <c r="R72" s="239" t="s">
        <v>60</v>
      </c>
      <c r="S72" s="239" t="s">
        <v>60</v>
      </c>
      <c r="T72" s="239" t="s">
        <v>60</v>
      </c>
      <c r="U72" s="239" t="s">
        <v>60</v>
      </c>
      <c r="V72" s="239" t="s">
        <v>60</v>
      </c>
      <c r="W72" s="239" t="s">
        <v>60</v>
      </c>
      <c r="X72" s="239" t="s">
        <v>60</v>
      </c>
      <c r="Y72" s="239" t="s">
        <v>60</v>
      </c>
      <c r="Z72" s="239" t="s">
        <v>60</v>
      </c>
      <c r="AA72" s="239" t="s">
        <v>60</v>
      </c>
      <c r="AB72" s="239" t="s">
        <v>60</v>
      </c>
      <c r="AC72" s="239" t="s">
        <v>60</v>
      </c>
      <c r="AD72" s="66" t="s">
        <v>60</v>
      </c>
      <c r="AE72" s="52">
        <v>375</v>
      </c>
      <c r="AF72" s="52">
        <v>375</v>
      </c>
      <c r="AG72" s="112">
        <v>375</v>
      </c>
      <c r="AH72" s="52">
        <v>299</v>
      </c>
      <c r="AI72" s="155">
        <v>708</v>
      </c>
      <c r="AJ72" s="52">
        <v>423</v>
      </c>
      <c r="AK72" s="52">
        <v>161</v>
      </c>
      <c r="AL72" s="481" t="s">
        <v>60</v>
      </c>
      <c r="AM72" s="155" t="s">
        <v>79</v>
      </c>
      <c r="AN72" s="155" t="s">
        <v>79</v>
      </c>
      <c r="AO72" s="155" t="s">
        <v>79</v>
      </c>
      <c r="AP72" s="155" t="s">
        <v>79</v>
      </c>
      <c r="AQ72" s="62">
        <v>208</v>
      </c>
      <c r="AR72" s="62">
        <v>133</v>
      </c>
      <c r="AS72" s="62">
        <v>47</v>
      </c>
      <c r="AT72" s="62">
        <v>32</v>
      </c>
      <c r="AU72" s="62">
        <v>213</v>
      </c>
      <c r="AV72" s="62">
        <v>144</v>
      </c>
      <c r="AW72" s="62">
        <v>75</v>
      </c>
      <c r="AX72" s="62">
        <v>34</v>
      </c>
      <c r="AY72" s="155" t="s">
        <v>79</v>
      </c>
      <c r="AZ72" s="155" t="s">
        <v>79</v>
      </c>
      <c r="BA72" s="155" t="s">
        <v>79</v>
      </c>
      <c r="BB72" s="155" t="s">
        <v>79</v>
      </c>
      <c r="BC72" s="155" t="s">
        <v>79</v>
      </c>
      <c r="BD72" s="155" t="s">
        <v>79</v>
      </c>
      <c r="BE72" s="155" t="s">
        <v>79</v>
      </c>
      <c r="BF72" s="155" t="s">
        <v>79</v>
      </c>
      <c r="BG72" s="155" t="s">
        <v>79</v>
      </c>
      <c r="BH72" s="155" t="s">
        <v>79</v>
      </c>
      <c r="BI72" s="155" t="s">
        <v>79</v>
      </c>
      <c r="BJ72" s="155" t="s">
        <v>79</v>
      </c>
    </row>
    <row r="73" spans="1:66">
      <c r="A73" s="55" t="s">
        <v>211</v>
      </c>
      <c r="B73" s="69">
        <v>-68</v>
      </c>
      <c r="C73" s="69">
        <v>-210</v>
      </c>
      <c r="D73" s="69">
        <v>-131</v>
      </c>
      <c r="E73" s="69">
        <v>-83</v>
      </c>
      <c r="F73" s="69">
        <v>-11</v>
      </c>
      <c r="G73" s="69">
        <v>-12</v>
      </c>
      <c r="H73" s="69">
        <v>-19</v>
      </c>
      <c r="I73" s="69">
        <v>23</v>
      </c>
      <c r="J73" s="69">
        <v>9</v>
      </c>
      <c r="K73" s="69">
        <v>356</v>
      </c>
      <c r="L73" s="69">
        <v>302</v>
      </c>
      <c r="M73" s="69">
        <v>171</v>
      </c>
      <c r="N73" s="69">
        <v>71</v>
      </c>
      <c r="O73" s="69">
        <v>217</v>
      </c>
      <c r="P73" s="69">
        <v>132</v>
      </c>
      <c r="Q73" s="69">
        <v>80</v>
      </c>
      <c r="R73" s="69">
        <v>43</v>
      </c>
      <c r="S73" s="69">
        <v>-125</v>
      </c>
      <c r="T73" s="69">
        <v>-118</v>
      </c>
      <c r="U73" s="69">
        <v>-99</v>
      </c>
      <c r="V73" s="69">
        <v>-56</v>
      </c>
      <c r="W73" s="69">
        <v>-70</v>
      </c>
      <c r="X73" s="69">
        <v>-26</v>
      </c>
      <c r="Y73" s="69">
        <v>10</v>
      </c>
      <c r="Z73" s="69">
        <v>21</v>
      </c>
      <c r="AA73" s="69">
        <v>129</v>
      </c>
      <c r="AB73" s="69">
        <v>96</v>
      </c>
      <c r="AC73" s="69">
        <v>71</v>
      </c>
      <c r="AD73" s="55">
        <v>44</v>
      </c>
      <c r="AE73" s="55">
        <v>217</v>
      </c>
      <c r="AF73" s="55">
        <v>166</v>
      </c>
      <c r="AG73" s="488">
        <v>79</v>
      </c>
      <c r="AH73" s="55">
        <v>28</v>
      </c>
      <c r="AI73" s="163">
        <v>30</v>
      </c>
      <c r="AJ73" s="55">
        <v>45</v>
      </c>
      <c r="AK73" s="55">
        <v>49</v>
      </c>
      <c r="AL73" s="230">
        <v>13</v>
      </c>
      <c r="AM73" s="163" t="s">
        <v>79</v>
      </c>
      <c r="AN73" s="163" t="s">
        <v>79</v>
      </c>
      <c r="AO73" s="163" t="s">
        <v>79</v>
      </c>
      <c r="AP73" s="163" t="s">
        <v>79</v>
      </c>
      <c r="AQ73" s="230">
        <v>76</v>
      </c>
      <c r="AR73" s="230">
        <v>72</v>
      </c>
      <c r="AS73" s="230">
        <v>57</v>
      </c>
      <c r="AT73" s="230">
        <v>40</v>
      </c>
      <c r="AU73" s="230">
        <v>158</v>
      </c>
      <c r="AV73" s="230">
        <v>113</v>
      </c>
      <c r="AW73" s="230">
        <v>66</v>
      </c>
      <c r="AX73" s="230">
        <v>25</v>
      </c>
      <c r="AY73" s="163" t="s">
        <v>79</v>
      </c>
      <c r="AZ73" s="163" t="s">
        <v>79</v>
      </c>
      <c r="BA73" s="163" t="s">
        <v>79</v>
      </c>
      <c r="BB73" s="163" t="s">
        <v>79</v>
      </c>
      <c r="BC73" s="163" t="s">
        <v>79</v>
      </c>
      <c r="BD73" s="163" t="s">
        <v>79</v>
      </c>
      <c r="BE73" s="163" t="s">
        <v>79</v>
      </c>
      <c r="BF73" s="163" t="s">
        <v>79</v>
      </c>
      <c r="BG73" s="163" t="s">
        <v>79</v>
      </c>
      <c r="BH73" s="163" t="s">
        <v>79</v>
      </c>
      <c r="BI73" s="163" t="s">
        <v>79</v>
      </c>
      <c r="BJ73" s="163" t="s">
        <v>79</v>
      </c>
    </row>
    <row r="74" spans="1:66">
      <c r="A74" s="58" t="s">
        <v>212</v>
      </c>
      <c r="B74" s="209">
        <v>141</v>
      </c>
      <c r="C74" s="209">
        <v>163</v>
      </c>
      <c r="D74" s="209">
        <v>138</v>
      </c>
      <c r="E74" s="209">
        <v>109</v>
      </c>
      <c r="F74" s="209">
        <v>-23</v>
      </c>
      <c r="G74" s="209">
        <v>394</v>
      </c>
      <c r="H74" s="209">
        <v>270</v>
      </c>
      <c r="I74" s="209">
        <v>148</v>
      </c>
      <c r="J74" s="1">
        <v>112</v>
      </c>
      <c r="K74" s="209">
        <v>1076</v>
      </c>
      <c r="L74" s="1">
        <v>853</v>
      </c>
      <c r="M74" s="1">
        <v>634</v>
      </c>
      <c r="N74" s="1">
        <v>362</v>
      </c>
      <c r="O74" s="1">
        <v>606</v>
      </c>
      <c r="P74" s="1">
        <v>448</v>
      </c>
      <c r="Q74" s="1">
        <v>268</v>
      </c>
      <c r="R74" s="1">
        <v>99</v>
      </c>
      <c r="S74" s="1">
        <v>476</v>
      </c>
      <c r="T74" s="1">
        <v>273</v>
      </c>
      <c r="U74" s="1">
        <v>162</v>
      </c>
      <c r="V74" s="1">
        <v>-64</v>
      </c>
      <c r="W74" s="1">
        <v>-728</v>
      </c>
      <c r="X74" s="1">
        <v>-516</v>
      </c>
      <c r="Y74" s="1">
        <v>-397</v>
      </c>
      <c r="Z74" s="1">
        <v>-62</v>
      </c>
      <c r="AA74" s="1">
        <v>146</v>
      </c>
      <c r="AB74" s="1">
        <v>103</v>
      </c>
      <c r="AC74" s="1">
        <v>37</v>
      </c>
      <c r="AD74" s="58">
        <v>-47</v>
      </c>
      <c r="AE74" s="58">
        <v>-158</v>
      </c>
      <c r="AF74" s="58">
        <v>-110</v>
      </c>
      <c r="AG74" s="110">
        <v>-56</v>
      </c>
      <c r="AH74" s="58">
        <v>13</v>
      </c>
      <c r="AI74" s="105">
        <v>-61</v>
      </c>
      <c r="AJ74" s="58">
        <v>-67</v>
      </c>
      <c r="AK74" s="58">
        <v>-29</v>
      </c>
      <c r="AL74" s="100">
        <v>-25</v>
      </c>
      <c r="AM74" s="105" t="s">
        <v>79</v>
      </c>
      <c r="AN74" s="105" t="s">
        <v>79</v>
      </c>
      <c r="AO74" s="105" t="s">
        <v>79</v>
      </c>
      <c r="AP74" s="105" t="s">
        <v>79</v>
      </c>
      <c r="AQ74" s="100">
        <v>77</v>
      </c>
      <c r="AR74" s="100">
        <v>113</v>
      </c>
      <c r="AS74" s="100">
        <v>58</v>
      </c>
      <c r="AT74" s="100">
        <v>48</v>
      </c>
      <c r="AU74" s="100">
        <v>49</v>
      </c>
      <c r="AV74" s="100">
        <v>25</v>
      </c>
      <c r="AW74" s="100">
        <v>32</v>
      </c>
      <c r="AX74" s="100">
        <v>7</v>
      </c>
      <c r="AY74" s="105" t="s">
        <v>79</v>
      </c>
      <c r="AZ74" s="105" t="s">
        <v>79</v>
      </c>
      <c r="BA74" s="105" t="s">
        <v>79</v>
      </c>
      <c r="BB74" s="105" t="s">
        <v>79</v>
      </c>
      <c r="BC74" s="105" t="s">
        <v>79</v>
      </c>
      <c r="BD74" s="105" t="s">
        <v>79</v>
      </c>
      <c r="BE74" s="105" t="s">
        <v>79</v>
      </c>
      <c r="BF74" s="105" t="s">
        <v>79</v>
      </c>
      <c r="BG74" s="105" t="s">
        <v>79</v>
      </c>
      <c r="BH74" s="105" t="s">
        <v>79</v>
      </c>
      <c r="BI74" s="105" t="s">
        <v>79</v>
      </c>
      <c r="BJ74" s="105" t="s">
        <v>79</v>
      </c>
    </row>
    <row r="75" spans="1:66">
      <c r="A75" s="52"/>
      <c r="B75" s="2"/>
      <c r="C75" s="2"/>
      <c r="D75" s="2"/>
      <c r="E75" s="2"/>
      <c r="F75" s="2"/>
      <c r="G75" s="2"/>
      <c r="H75" s="2"/>
      <c r="I75" s="2"/>
      <c r="J75" s="2"/>
      <c r="K75" s="2"/>
      <c r="L75" s="2"/>
      <c r="M75" s="2"/>
      <c r="N75" s="2"/>
      <c r="O75" s="2"/>
      <c r="P75" s="2"/>
      <c r="Q75" s="2"/>
      <c r="R75" s="2"/>
      <c r="S75" s="2"/>
      <c r="T75" s="2"/>
      <c r="U75" s="2"/>
      <c r="V75" s="2"/>
      <c r="W75" s="2"/>
      <c r="X75" s="2"/>
      <c r="Y75" s="2"/>
      <c r="Z75" s="2"/>
      <c r="AA75" s="2"/>
      <c r="AD75" s="52"/>
      <c r="AE75" s="52"/>
      <c r="AF75" s="52"/>
      <c r="AG75" s="112"/>
      <c r="AH75" s="52"/>
      <c r="AJ75" s="52"/>
      <c r="AK75" s="52"/>
    </row>
    <row r="76" spans="1:66">
      <c r="A76" s="72" t="s">
        <v>213</v>
      </c>
      <c r="B76" s="240" t="s">
        <v>60</v>
      </c>
      <c r="C76" s="240">
        <v>-0.5</v>
      </c>
      <c r="D76" s="240">
        <v>-0.7</v>
      </c>
      <c r="E76" s="240">
        <v>-1</v>
      </c>
      <c r="F76" s="240">
        <v>-1</v>
      </c>
      <c r="G76" s="240">
        <v>-0.9</v>
      </c>
      <c r="H76" s="240">
        <v>-0.7</v>
      </c>
      <c r="I76" s="240">
        <v>-0.3</v>
      </c>
      <c r="J76" s="158" t="s">
        <v>60</v>
      </c>
      <c r="K76" s="158" t="s">
        <v>60</v>
      </c>
      <c r="L76" s="158" t="s">
        <v>60</v>
      </c>
      <c r="M76" s="158" t="s">
        <v>60</v>
      </c>
      <c r="N76" s="239" t="s">
        <v>60</v>
      </c>
      <c r="O76" s="239" t="s">
        <v>60</v>
      </c>
      <c r="P76" s="158" t="s">
        <v>60</v>
      </c>
      <c r="Q76" s="239" t="s">
        <v>60</v>
      </c>
      <c r="R76" s="239" t="s">
        <v>60</v>
      </c>
      <c r="S76" s="239" t="s">
        <v>60</v>
      </c>
      <c r="T76" s="239" t="s">
        <v>60</v>
      </c>
      <c r="U76" s="239" t="s">
        <v>60</v>
      </c>
      <c r="V76" s="239" t="s">
        <v>60</v>
      </c>
      <c r="W76" s="239" t="s">
        <v>60</v>
      </c>
      <c r="X76" s="239" t="s">
        <v>60</v>
      </c>
      <c r="Y76" s="239" t="s">
        <v>60</v>
      </c>
      <c r="Z76" s="239" t="s">
        <v>60</v>
      </c>
      <c r="AA76" s="239" t="s">
        <v>60</v>
      </c>
      <c r="AB76" s="239" t="s">
        <v>60</v>
      </c>
      <c r="AC76" s="239" t="s">
        <v>60</v>
      </c>
      <c r="AD76" s="509" t="s">
        <v>60</v>
      </c>
      <c r="AE76" s="72">
        <v>6.5</v>
      </c>
      <c r="AF76" s="72">
        <v>9.1</v>
      </c>
      <c r="AG76" s="506">
        <v>14.2</v>
      </c>
      <c r="AH76" s="72">
        <v>24.5</v>
      </c>
      <c r="AI76" s="242">
        <v>13.9</v>
      </c>
      <c r="AJ76" s="72">
        <v>11.3</v>
      </c>
      <c r="AK76" s="72">
        <v>6.6</v>
      </c>
      <c r="AL76" s="481" t="s">
        <v>60</v>
      </c>
      <c r="AM76" s="155" t="s">
        <v>79</v>
      </c>
      <c r="AN76" s="155" t="s">
        <v>79</v>
      </c>
      <c r="AO76" s="155" t="s">
        <v>79</v>
      </c>
      <c r="AP76" s="155" t="s">
        <v>79</v>
      </c>
      <c r="AQ76" s="243">
        <v>3.9</v>
      </c>
      <c r="AR76" s="243">
        <v>3.6</v>
      </c>
      <c r="AS76" s="243">
        <v>1.9</v>
      </c>
      <c r="AT76" s="243">
        <v>2.7</v>
      </c>
      <c r="AU76" s="243">
        <v>4.4000000000000004</v>
      </c>
      <c r="AV76" s="243">
        <v>4.2</v>
      </c>
      <c r="AW76" s="243">
        <v>3.3</v>
      </c>
      <c r="AX76" s="243">
        <v>3</v>
      </c>
      <c r="AY76" s="155" t="s">
        <v>79</v>
      </c>
      <c r="AZ76" s="155" t="s">
        <v>79</v>
      </c>
      <c r="BA76" s="155" t="s">
        <v>79</v>
      </c>
      <c r="BB76" s="155" t="s">
        <v>79</v>
      </c>
      <c r="BC76" s="155" t="s">
        <v>79</v>
      </c>
      <c r="BD76" s="155" t="s">
        <v>79</v>
      </c>
      <c r="BE76" s="155" t="s">
        <v>79</v>
      </c>
      <c r="BF76" s="155" t="s">
        <v>79</v>
      </c>
      <c r="BG76" s="155" t="s">
        <v>79</v>
      </c>
      <c r="BH76" s="155" t="s">
        <v>79</v>
      </c>
      <c r="BI76" s="155" t="s">
        <v>79</v>
      </c>
      <c r="BJ76" s="155" t="s">
        <v>79</v>
      </c>
    </row>
    <row r="77" spans="1:66">
      <c r="A77" s="72" t="s">
        <v>214</v>
      </c>
      <c r="B77" s="240">
        <v>6.9</v>
      </c>
      <c r="C77" s="240">
        <v>1.9</v>
      </c>
      <c r="D77" s="240">
        <v>2.2000000000000002</v>
      </c>
      <c r="E77" s="240">
        <v>2.6</v>
      </c>
      <c r="F77" s="240">
        <v>-1.1000000000000001</v>
      </c>
      <c r="G77" s="240">
        <v>4.7</v>
      </c>
      <c r="H77" s="240">
        <v>4.4000000000000004</v>
      </c>
      <c r="I77" s="240">
        <v>3.8</v>
      </c>
      <c r="J77" s="240">
        <v>5.7</v>
      </c>
      <c r="K77" s="240">
        <v>15.7</v>
      </c>
      <c r="L77" s="240">
        <v>17.100000000000001</v>
      </c>
      <c r="M77" s="240">
        <v>20</v>
      </c>
      <c r="N77" s="240">
        <v>23.5</v>
      </c>
      <c r="O77" s="240">
        <v>10</v>
      </c>
      <c r="P77" s="240">
        <v>10.199999999999999</v>
      </c>
      <c r="Q77" s="240">
        <v>9.5</v>
      </c>
      <c r="R77" s="240">
        <v>7.1</v>
      </c>
      <c r="S77" s="240">
        <v>8.4</v>
      </c>
      <c r="T77" s="240">
        <v>6.5</v>
      </c>
      <c r="U77" s="240">
        <v>5.9</v>
      </c>
      <c r="V77" s="240">
        <v>-4.2</v>
      </c>
      <c r="W77" s="240">
        <v>-11.2</v>
      </c>
      <c r="X77" s="240">
        <v>-10.8</v>
      </c>
      <c r="Y77" s="240">
        <v>-12.6</v>
      </c>
      <c r="Z77" s="240">
        <v>-4</v>
      </c>
      <c r="AA77" s="240">
        <v>2.2999999999999998</v>
      </c>
      <c r="AB77" s="240">
        <v>2.2000000000000002</v>
      </c>
      <c r="AC77" s="240">
        <v>1.2</v>
      </c>
      <c r="AD77" s="510">
        <v>-3</v>
      </c>
      <c r="AE77" s="510">
        <v>-2.8</v>
      </c>
      <c r="AF77" s="510">
        <v>-2.7</v>
      </c>
      <c r="AG77" s="511">
        <v>-2.1</v>
      </c>
      <c r="AH77" s="510">
        <v>1.1000000000000001</v>
      </c>
      <c r="AI77" s="242">
        <v>-1.2</v>
      </c>
      <c r="AJ77" s="72">
        <v>-1.8</v>
      </c>
      <c r="AK77" s="72">
        <v>-1.2</v>
      </c>
      <c r="AL77" s="243">
        <v>-2</v>
      </c>
      <c r="AM77" s="155" t="s">
        <v>79</v>
      </c>
      <c r="AN77" s="155" t="s">
        <v>79</v>
      </c>
      <c r="AO77" s="155" t="s">
        <v>79</v>
      </c>
      <c r="AP77" s="155" t="s">
        <v>79</v>
      </c>
      <c r="AQ77" s="243">
        <v>1.5</v>
      </c>
      <c r="AR77" s="243">
        <v>3</v>
      </c>
      <c r="AS77" s="243">
        <v>2.4</v>
      </c>
      <c r="AT77" s="243">
        <v>4</v>
      </c>
      <c r="AU77" s="243">
        <v>1</v>
      </c>
      <c r="AV77" s="243">
        <v>0.7</v>
      </c>
      <c r="AW77" s="243">
        <v>1.4</v>
      </c>
      <c r="AX77" s="243">
        <v>0.6</v>
      </c>
      <c r="AY77" s="243">
        <v>-1</v>
      </c>
      <c r="AZ77" s="155" t="s">
        <v>79</v>
      </c>
      <c r="BA77" s="155" t="s">
        <v>79</v>
      </c>
      <c r="BB77" s="155" t="s">
        <v>79</v>
      </c>
      <c r="BC77" s="243">
        <v>-4.0999999999999996</v>
      </c>
      <c r="BD77" s="155" t="s">
        <v>79</v>
      </c>
      <c r="BE77" s="155" t="s">
        <v>79</v>
      </c>
      <c r="BF77" s="155" t="s">
        <v>79</v>
      </c>
      <c r="BG77" s="155" t="s">
        <v>79</v>
      </c>
      <c r="BH77" s="155" t="s">
        <v>79</v>
      </c>
      <c r="BI77" s="155" t="s">
        <v>79</v>
      </c>
      <c r="BJ77" s="155" t="s">
        <v>79</v>
      </c>
    </row>
    <row r="78" spans="1:66">
      <c r="D78" s="3"/>
      <c r="E78" s="3"/>
      <c r="F78" s="3"/>
      <c r="G78" s="3"/>
      <c r="H78" s="3"/>
      <c r="I78" s="3"/>
      <c r="AC78" s="240"/>
    </row>
    <row r="79" spans="1:66">
      <c r="A79" s="2"/>
      <c r="B79" s="2"/>
      <c r="C79" s="2"/>
      <c r="D79" s="2"/>
      <c r="E79" s="2"/>
      <c r="F79" s="2"/>
      <c r="G79" s="2"/>
      <c r="H79" s="2"/>
      <c r="I79" s="2"/>
      <c r="J79" s="2"/>
      <c r="K79" s="2"/>
      <c r="L79" s="2"/>
      <c r="M79" s="2"/>
      <c r="N79" s="2"/>
      <c r="O79" s="107"/>
      <c r="P79" s="107"/>
      <c r="Q79" s="2"/>
      <c r="R79" s="2"/>
    </row>
    <row r="80" spans="1:66">
      <c r="A80" s="653"/>
      <c r="B80" s="653"/>
      <c r="C80" s="653"/>
      <c r="D80" s="653"/>
      <c r="E80" s="653"/>
      <c r="F80" s="653"/>
      <c r="G80" s="653"/>
      <c r="H80" s="653"/>
      <c r="I80" s="653"/>
      <c r="J80" s="653"/>
      <c r="K80" s="653"/>
      <c r="L80" s="653"/>
      <c r="M80" s="653"/>
      <c r="N80" s="653"/>
      <c r="O80" s="653"/>
      <c r="P80" s="653"/>
      <c r="Q80" s="653"/>
      <c r="R80" s="653"/>
      <c r="S80" s="653"/>
      <c r="T80" s="653"/>
      <c r="U80" s="653"/>
      <c r="V80" s="653"/>
      <c r="W80" s="653"/>
      <c r="X80" s="653"/>
      <c r="Y80" s="653"/>
      <c r="Z80" s="653"/>
      <c r="AA80" s="653"/>
      <c r="AB80" s="653"/>
      <c r="AC80" s="653"/>
      <c r="AD80" s="653"/>
      <c r="AE80" s="653"/>
      <c r="AF80" s="653"/>
      <c r="AG80" s="653"/>
      <c r="AH80" s="653"/>
      <c r="AI80" s="653"/>
      <c r="AJ80" s="653"/>
      <c r="AK80" s="653"/>
      <c r="AL80" s="653"/>
      <c r="AM80" s="653"/>
      <c r="AN80" s="653"/>
      <c r="AO80" s="653"/>
      <c r="AP80" s="653"/>
      <c r="AQ80" s="653"/>
      <c r="AR80" s="653"/>
      <c r="AS80" s="653"/>
      <c r="AT80" s="653"/>
      <c r="AU80" s="653"/>
      <c r="AV80" s="653"/>
      <c r="AW80" s="653"/>
      <c r="AX80" s="653"/>
      <c r="AY80" s="653"/>
      <c r="AZ80" s="653"/>
      <c r="BA80" s="653"/>
    </row>
  </sheetData>
  <mergeCells count="2">
    <mergeCell ref="A1:BJ1"/>
    <mergeCell ref="A80:BA80"/>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J40"/>
  <sheetViews>
    <sheetView showGridLines="0" zoomScaleNormal="100" workbookViewId="0">
      <selection sqref="A1:BJ1"/>
    </sheetView>
  </sheetViews>
  <sheetFormatPr defaultColWidth="11.453125" defaultRowHeight="17"/>
  <cols>
    <col min="1" max="1" width="63" style="48" bestFit="1" customWidth="1"/>
    <col min="2" max="3" width="13.7265625" style="48" customWidth="1"/>
    <col min="4" max="16" width="13.7265625" style="4" customWidth="1"/>
    <col min="17" max="26" width="12.81640625" style="48" customWidth="1"/>
    <col min="27" max="28" width="12.453125" style="48" customWidth="1"/>
    <col min="29" max="62" width="12.54296875" style="48" customWidth="1"/>
    <col min="63" max="16384" width="11.453125" style="48"/>
  </cols>
  <sheetData>
    <row r="1" spans="1:62">
      <c r="A1" s="657" t="s">
        <v>388</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row>
    <row r="2" spans="1:62" ht="34">
      <c r="A2" s="300" t="s">
        <v>1</v>
      </c>
      <c r="B2" s="286" t="s">
        <v>591</v>
      </c>
      <c r="C2" s="286" t="s">
        <v>590</v>
      </c>
      <c r="D2" s="286" t="s">
        <v>589</v>
      </c>
      <c r="E2" s="286" t="s">
        <v>576</v>
      </c>
      <c r="F2" s="286" t="s">
        <v>572</v>
      </c>
      <c r="G2" s="286" t="s">
        <v>564</v>
      </c>
      <c r="H2" s="286" t="s">
        <v>560</v>
      </c>
      <c r="I2" s="286" t="s">
        <v>389</v>
      </c>
      <c r="J2" s="286" t="s">
        <v>390</v>
      </c>
      <c r="K2" s="286" t="s">
        <v>391</v>
      </c>
      <c r="L2" s="286" t="s">
        <v>392</v>
      </c>
      <c r="M2" s="286" t="s">
        <v>393</v>
      </c>
      <c r="N2" s="286" t="s">
        <v>394</v>
      </c>
      <c r="O2" s="286" t="s">
        <v>395</v>
      </c>
      <c r="P2" s="286" t="s">
        <v>396</v>
      </c>
      <c r="Q2" s="286" t="s">
        <v>397</v>
      </c>
      <c r="R2" s="286" t="s">
        <v>398</v>
      </c>
      <c r="S2" s="286" t="s">
        <v>399</v>
      </c>
      <c r="T2" s="286" t="s">
        <v>400</v>
      </c>
      <c r="U2" s="286" t="s">
        <v>401</v>
      </c>
      <c r="V2" s="286" t="s">
        <v>402</v>
      </c>
      <c r="W2" s="286" t="s">
        <v>403</v>
      </c>
      <c r="X2" s="286" t="s">
        <v>404</v>
      </c>
      <c r="Y2" s="286" t="s">
        <v>405</v>
      </c>
      <c r="Z2" s="286" t="s">
        <v>406</v>
      </c>
      <c r="AA2" s="286" t="s">
        <v>407</v>
      </c>
      <c r="AB2" s="286" t="s">
        <v>408</v>
      </c>
      <c r="AC2" s="286" t="s">
        <v>409</v>
      </c>
      <c r="AD2" s="449" t="s">
        <v>410</v>
      </c>
      <c r="AE2" s="449" t="s">
        <v>411</v>
      </c>
      <c r="AF2" s="449" t="s">
        <v>412</v>
      </c>
      <c r="AG2" s="450" t="s">
        <v>413</v>
      </c>
      <c r="AH2" s="305" t="s">
        <v>414</v>
      </c>
      <c r="AI2" s="305" t="s">
        <v>415</v>
      </c>
      <c r="AJ2" s="305" t="s">
        <v>416</v>
      </c>
      <c r="AK2" s="305" t="s">
        <v>417</v>
      </c>
      <c r="AL2" s="305" t="s">
        <v>418</v>
      </c>
      <c r="AM2" s="449" t="s">
        <v>419</v>
      </c>
      <c r="AN2" s="451" t="s">
        <v>420</v>
      </c>
      <c r="AO2" s="306" t="s">
        <v>421</v>
      </c>
      <c r="AP2" s="306" t="s">
        <v>422</v>
      </c>
      <c r="AQ2" s="306" t="s">
        <v>423</v>
      </c>
      <c r="AR2" s="306" t="s">
        <v>424</v>
      </c>
      <c r="AS2" s="306" t="s">
        <v>425</v>
      </c>
      <c r="AT2" s="306" t="s">
        <v>426</v>
      </c>
      <c r="AU2" s="306" t="s">
        <v>427</v>
      </c>
      <c r="AV2" s="306" t="s">
        <v>428</v>
      </c>
      <c r="AW2" s="306" t="s">
        <v>429</v>
      </c>
      <c r="AX2" s="306" t="s">
        <v>430</v>
      </c>
      <c r="AY2" s="306" t="s">
        <v>431</v>
      </c>
      <c r="AZ2" s="306" t="s">
        <v>566</v>
      </c>
      <c r="BA2" s="306" t="s">
        <v>567</v>
      </c>
      <c r="BB2" s="306" t="s">
        <v>432</v>
      </c>
      <c r="BC2" s="306" t="s">
        <v>433</v>
      </c>
      <c r="BD2" s="306" t="s">
        <v>434</v>
      </c>
      <c r="BE2" s="306" t="s">
        <v>435</v>
      </c>
      <c r="BF2" s="306" t="s">
        <v>436</v>
      </c>
      <c r="BG2" s="306" t="s">
        <v>437</v>
      </c>
      <c r="BH2" s="306" t="s">
        <v>438</v>
      </c>
      <c r="BI2" s="306" t="s">
        <v>439</v>
      </c>
      <c r="BJ2" s="306" t="s">
        <v>440</v>
      </c>
    </row>
    <row r="3" spans="1:62">
      <c r="A3" s="308" t="s">
        <v>441</v>
      </c>
      <c r="B3" s="309">
        <v>5637</v>
      </c>
      <c r="C3" s="309">
        <v>5596</v>
      </c>
      <c r="D3" s="309">
        <v>5682</v>
      </c>
      <c r="E3" s="309">
        <v>5717</v>
      </c>
      <c r="F3" s="309">
        <v>5613</v>
      </c>
      <c r="G3" s="309">
        <v>5833</v>
      </c>
      <c r="H3" s="309">
        <v>5779</v>
      </c>
      <c r="I3" s="309">
        <v>5803</v>
      </c>
      <c r="J3" s="309">
        <v>6013</v>
      </c>
      <c r="K3" s="309">
        <v>5862</v>
      </c>
      <c r="L3" s="309">
        <v>6021</v>
      </c>
      <c r="M3" s="309">
        <v>6122</v>
      </c>
      <c r="N3" s="309">
        <v>5937</v>
      </c>
      <c r="O3" s="309">
        <v>5883</v>
      </c>
      <c r="P3" s="309">
        <v>5806</v>
      </c>
      <c r="Q3" s="309">
        <v>5749</v>
      </c>
      <c r="R3" s="309">
        <v>5610</v>
      </c>
      <c r="S3" s="309">
        <v>5582</v>
      </c>
      <c r="T3" s="309">
        <v>5558</v>
      </c>
      <c r="U3" s="309">
        <v>5543</v>
      </c>
      <c r="V3" s="309">
        <v>5596</v>
      </c>
      <c r="W3" s="309">
        <v>5530</v>
      </c>
      <c r="X3" s="309">
        <v>5681</v>
      </c>
      <c r="Y3" s="309">
        <v>5662</v>
      </c>
      <c r="Z3" s="309">
        <v>5866</v>
      </c>
      <c r="AA3" s="309">
        <v>5684</v>
      </c>
      <c r="AB3" s="309">
        <v>5779</v>
      </c>
      <c r="AC3" s="309">
        <v>5733</v>
      </c>
      <c r="AD3" s="310">
        <v>5686</v>
      </c>
      <c r="AE3" s="310">
        <v>5626</v>
      </c>
      <c r="AF3" s="310">
        <v>5666</v>
      </c>
      <c r="AG3" s="460">
        <v>5711</v>
      </c>
      <c r="AH3" s="310">
        <v>5657</v>
      </c>
      <c r="AI3" s="310">
        <v>5490</v>
      </c>
      <c r="AJ3" s="310">
        <v>5418</v>
      </c>
      <c r="AK3" s="310">
        <v>5475</v>
      </c>
      <c r="AL3" s="310">
        <v>5333</v>
      </c>
      <c r="AM3" s="310">
        <v>5354</v>
      </c>
      <c r="AN3" s="310">
        <v>6156</v>
      </c>
      <c r="AO3" s="310">
        <v>6073</v>
      </c>
      <c r="AP3" s="310">
        <v>5984</v>
      </c>
      <c r="AQ3" s="310">
        <v>5948</v>
      </c>
      <c r="AR3" s="310">
        <v>6063</v>
      </c>
      <c r="AS3" s="310">
        <v>5806</v>
      </c>
      <c r="AT3" s="310">
        <v>5845</v>
      </c>
      <c r="AU3" s="310">
        <v>5882</v>
      </c>
      <c r="AV3" s="310">
        <v>5785</v>
      </c>
      <c r="AW3" s="310">
        <v>5786</v>
      </c>
      <c r="AX3" s="310">
        <v>5505</v>
      </c>
      <c r="AY3" s="310">
        <v>5252</v>
      </c>
      <c r="AZ3" s="54">
        <v>5149</v>
      </c>
      <c r="BA3" s="54">
        <v>5209</v>
      </c>
      <c r="BB3" s="54">
        <v>4994</v>
      </c>
      <c r="BC3" s="54">
        <v>5099</v>
      </c>
      <c r="BD3" s="54">
        <v>5031</v>
      </c>
      <c r="BE3" s="54">
        <v>5033</v>
      </c>
      <c r="BF3" s="54">
        <v>5051</v>
      </c>
      <c r="BG3" s="54">
        <v>4811</v>
      </c>
      <c r="BH3" s="54">
        <v>4934</v>
      </c>
      <c r="BI3" s="54">
        <v>4888</v>
      </c>
      <c r="BJ3" s="54">
        <v>4801</v>
      </c>
    </row>
    <row r="4" spans="1:62">
      <c r="A4" s="265" t="s">
        <v>442</v>
      </c>
      <c r="B4" s="311">
        <v>1555</v>
      </c>
      <c r="C4" s="311">
        <v>1544</v>
      </c>
      <c r="D4" s="311">
        <v>1592</v>
      </c>
      <c r="E4" s="311">
        <v>1606</v>
      </c>
      <c r="F4" s="311">
        <v>1594</v>
      </c>
      <c r="G4" s="311">
        <v>1695</v>
      </c>
      <c r="H4" s="311">
        <v>1665</v>
      </c>
      <c r="I4" s="311">
        <v>1683</v>
      </c>
      <c r="J4" s="311">
        <v>1738</v>
      </c>
      <c r="K4" s="311">
        <v>1686</v>
      </c>
      <c r="L4" s="311">
        <v>1683</v>
      </c>
      <c r="M4" s="311">
        <v>1708</v>
      </c>
      <c r="N4" s="311">
        <v>1616</v>
      </c>
      <c r="O4" s="311">
        <v>1581</v>
      </c>
      <c r="P4" s="311">
        <v>1535</v>
      </c>
      <c r="Q4" s="311">
        <v>1512</v>
      </c>
      <c r="R4" s="311">
        <v>1590</v>
      </c>
      <c r="S4" s="311">
        <v>1576</v>
      </c>
      <c r="T4" s="311">
        <v>1561</v>
      </c>
      <c r="U4" s="311">
        <v>1555</v>
      </c>
      <c r="V4" s="311">
        <v>1566</v>
      </c>
      <c r="W4" s="311">
        <v>1560</v>
      </c>
      <c r="X4" s="311">
        <v>1623</v>
      </c>
      <c r="Y4" s="311">
        <v>1612</v>
      </c>
      <c r="Z4" s="311">
        <v>1629</v>
      </c>
      <c r="AA4" s="311">
        <v>1559</v>
      </c>
      <c r="AB4" s="311">
        <v>1564</v>
      </c>
      <c r="AC4" s="311">
        <v>1555</v>
      </c>
      <c r="AD4" s="312">
        <v>1575</v>
      </c>
      <c r="AE4" s="312">
        <v>1354</v>
      </c>
      <c r="AF4" s="312">
        <v>1362</v>
      </c>
      <c r="AG4" s="461">
        <v>1379</v>
      </c>
      <c r="AH4" s="312">
        <v>1373</v>
      </c>
      <c r="AI4" s="312">
        <v>1338</v>
      </c>
      <c r="AJ4" s="312">
        <v>1327</v>
      </c>
      <c r="AK4" s="312">
        <v>1360</v>
      </c>
      <c r="AL4" s="312">
        <v>1674</v>
      </c>
      <c r="AM4" s="312">
        <v>1700</v>
      </c>
      <c r="AN4" s="312">
        <v>1707</v>
      </c>
      <c r="AO4" s="312">
        <v>1696</v>
      </c>
      <c r="AP4" s="312">
        <v>1693</v>
      </c>
      <c r="AQ4" s="312">
        <v>1698</v>
      </c>
      <c r="AR4" s="312">
        <v>1740</v>
      </c>
      <c r="AS4" s="312">
        <v>1615</v>
      </c>
      <c r="AT4" s="312">
        <v>1651</v>
      </c>
      <c r="AU4" s="312">
        <v>1667</v>
      </c>
      <c r="AV4" s="312">
        <v>1636</v>
      </c>
      <c r="AW4" s="312">
        <v>1651</v>
      </c>
      <c r="AX4" s="312">
        <v>1621</v>
      </c>
      <c r="AY4" s="312">
        <v>1660</v>
      </c>
      <c r="AZ4" s="62">
        <v>1637</v>
      </c>
      <c r="BA4" s="62">
        <v>1654</v>
      </c>
      <c r="BB4" s="62">
        <v>1589</v>
      </c>
      <c r="BC4" s="62">
        <v>1611</v>
      </c>
      <c r="BD4" s="62">
        <v>1575</v>
      </c>
      <c r="BE4" s="62">
        <v>1661</v>
      </c>
      <c r="BF4" s="62">
        <v>1694</v>
      </c>
      <c r="BG4" s="62">
        <v>1318</v>
      </c>
      <c r="BH4" s="62">
        <v>1396</v>
      </c>
      <c r="BI4" s="62">
        <v>1352</v>
      </c>
      <c r="BJ4" s="62">
        <v>1343</v>
      </c>
    </row>
    <row r="5" spans="1:62">
      <c r="A5" s="308" t="s">
        <v>443</v>
      </c>
      <c r="B5" s="309">
        <v>22</v>
      </c>
      <c r="C5" s="309">
        <v>25</v>
      </c>
      <c r="D5" s="309">
        <v>31</v>
      </c>
      <c r="E5" s="309">
        <v>53</v>
      </c>
      <c r="F5" s="309">
        <v>55</v>
      </c>
      <c r="G5" s="309">
        <v>59</v>
      </c>
      <c r="H5" s="309">
        <v>24</v>
      </c>
      <c r="I5" s="309">
        <v>33</v>
      </c>
      <c r="J5" s="309">
        <v>25</v>
      </c>
      <c r="K5" s="309">
        <v>23</v>
      </c>
      <c r="L5" s="309">
        <v>37</v>
      </c>
      <c r="M5" s="309">
        <v>66</v>
      </c>
      <c r="N5" s="309">
        <v>42</v>
      </c>
      <c r="O5" s="309">
        <v>43</v>
      </c>
      <c r="P5" s="309">
        <v>56</v>
      </c>
      <c r="Q5" s="309">
        <v>60</v>
      </c>
      <c r="R5" s="309">
        <v>44</v>
      </c>
      <c r="S5" s="309">
        <v>42</v>
      </c>
      <c r="T5" s="309">
        <v>29</v>
      </c>
      <c r="U5" s="309">
        <v>26</v>
      </c>
      <c r="V5" s="309">
        <v>24</v>
      </c>
      <c r="W5" s="309">
        <v>21</v>
      </c>
      <c r="X5" s="309">
        <v>25</v>
      </c>
      <c r="Y5" s="309">
        <v>10</v>
      </c>
      <c r="Z5" s="309">
        <v>15</v>
      </c>
      <c r="AA5" s="309">
        <v>9</v>
      </c>
      <c r="AB5" s="309">
        <v>13</v>
      </c>
      <c r="AC5" s="309">
        <v>11</v>
      </c>
      <c r="AD5" s="310">
        <v>12</v>
      </c>
      <c r="AE5" s="310">
        <v>16</v>
      </c>
      <c r="AF5" s="310">
        <v>18</v>
      </c>
      <c r="AG5" s="460">
        <v>23</v>
      </c>
      <c r="AH5" s="310">
        <v>19</v>
      </c>
      <c r="AI5" s="310">
        <v>20</v>
      </c>
      <c r="AJ5" s="310">
        <v>45</v>
      </c>
      <c r="AK5" s="310">
        <v>49</v>
      </c>
      <c r="AL5" s="310">
        <v>50</v>
      </c>
      <c r="AM5" s="310">
        <v>54</v>
      </c>
      <c r="AN5" s="310">
        <v>50</v>
      </c>
      <c r="AO5" s="310">
        <v>56</v>
      </c>
      <c r="AP5" s="310">
        <v>60</v>
      </c>
      <c r="AQ5" s="310">
        <v>64</v>
      </c>
      <c r="AR5" s="310">
        <v>69</v>
      </c>
      <c r="AS5" s="310">
        <v>74</v>
      </c>
      <c r="AT5" s="310">
        <v>79</v>
      </c>
      <c r="AU5" s="310">
        <v>84</v>
      </c>
      <c r="AV5" s="310">
        <v>67</v>
      </c>
      <c r="AW5" s="310">
        <v>69</v>
      </c>
      <c r="AX5" s="310">
        <v>67</v>
      </c>
      <c r="AY5" s="310">
        <v>73</v>
      </c>
      <c r="AZ5" s="54">
        <v>54</v>
      </c>
      <c r="BA5" s="54">
        <v>43</v>
      </c>
      <c r="BB5" s="54">
        <v>44</v>
      </c>
      <c r="BC5" s="54">
        <v>473</v>
      </c>
      <c r="BD5" s="54">
        <v>432</v>
      </c>
      <c r="BE5" s="54">
        <v>429</v>
      </c>
      <c r="BF5" s="54">
        <v>421</v>
      </c>
      <c r="BG5" s="54">
        <v>447</v>
      </c>
      <c r="BH5" s="54">
        <v>228</v>
      </c>
      <c r="BI5" s="54">
        <v>229</v>
      </c>
      <c r="BJ5" s="54">
        <v>200</v>
      </c>
    </row>
    <row r="6" spans="1:62">
      <c r="A6" s="308" t="s">
        <v>444</v>
      </c>
      <c r="B6" s="313">
        <v>10</v>
      </c>
      <c r="C6" s="313">
        <v>2</v>
      </c>
      <c r="D6" s="313" t="s">
        <v>60</v>
      </c>
      <c r="E6" s="313" t="s">
        <v>60</v>
      </c>
      <c r="F6" s="313">
        <v>1</v>
      </c>
      <c r="G6" s="313">
        <v>1</v>
      </c>
      <c r="H6" s="313" t="s">
        <v>60</v>
      </c>
      <c r="I6" s="313" t="s">
        <v>60</v>
      </c>
      <c r="J6" s="309">
        <v>4</v>
      </c>
      <c r="K6" s="309">
        <v>5</v>
      </c>
      <c r="L6" s="309">
        <v>14</v>
      </c>
      <c r="M6" s="309">
        <v>17</v>
      </c>
      <c r="N6" s="309">
        <v>21</v>
      </c>
      <c r="O6" s="309">
        <v>25</v>
      </c>
      <c r="P6" s="309">
        <v>23</v>
      </c>
      <c r="Q6" s="309">
        <v>5</v>
      </c>
      <c r="R6" s="309">
        <v>5</v>
      </c>
      <c r="S6" s="309">
        <v>2</v>
      </c>
      <c r="T6" s="373">
        <v>0</v>
      </c>
      <c r="U6" s="373">
        <v>0</v>
      </c>
      <c r="V6" s="373" t="s">
        <v>60</v>
      </c>
      <c r="W6" s="373" t="s">
        <v>60</v>
      </c>
      <c r="X6" s="373" t="s">
        <v>60</v>
      </c>
      <c r="Y6" s="373" t="s">
        <v>60</v>
      </c>
      <c r="Z6" s="5" t="s">
        <v>60</v>
      </c>
      <c r="AA6" s="5" t="s">
        <v>60</v>
      </c>
      <c r="AB6" s="5" t="s">
        <v>60</v>
      </c>
      <c r="AC6" s="5" t="s">
        <v>60</v>
      </c>
      <c r="AD6" s="67" t="s">
        <v>60</v>
      </c>
      <c r="AE6" s="67" t="s">
        <v>60</v>
      </c>
      <c r="AF6" s="67" t="s">
        <v>60</v>
      </c>
      <c r="AG6" s="462" t="s">
        <v>60</v>
      </c>
      <c r="AH6" s="67" t="s">
        <v>60</v>
      </c>
      <c r="AI6" s="67" t="s">
        <v>60</v>
      </c>
      <c r="AJ6" s="67" t="s">
        <v>60</v>
      </c>
      <c r="AK6" s="67" t="s">
        <v>60</v>
      </c>
      <c r="AL6" s="67" t="s">
        <v>60</v>
      </c>
      <c r="AM6" s="67" t="s">
        <v>60</v>
      </c>
      <c r="AN6" s="67" t="s">
        <v>60</v>
      </c>
      <c r="AO6" s="67" t="s">
        <v>60</v>
      </c>
      <c r="AP6" s="67" t="s">
        <v>60</v>
      </c>
      <c r="AQ6" s="67" t="s">
        <v>60</v>
      </c>
      <c r="AR6" s="67" t="s">
        <v>60</v>
      </c>
      <c r="AS6" s="67" t="s">
        <v>60</v>
      </c>
      <c r="AT6" s="67" t="s">
        <v>60</v>
      </c>
      <c r="AU6" s="67" t="s">
        <v>60</v>
      </c>
      <c r="AV6" s="67" t="s">
        <v>60</v>
      </c>
      <c r="AW6" s="67" t="s">
        <v>60</v>
      </c>
      <c r="AX6" s="67" t="s">
        <v>60</v>
      </c>
      <c r="AY6" s="67" t="s">
        <v>60</v>
      </c>
      <c r="AZ6" s="67"/>
      <c r="BA6" s="67">
        <v>3</v>
      </c>
      <c r="BB6" s="67">
        <v>0</v>
      </c>
      <c r="BC6" s="67" t="s">
        <v>60</v>
      </c>
      <c r="BD6" s="67" t="s">
        <v>60</v>
      </c>
      <c r="BE6" s="67" t="s">
        <v>60</v>
      </c>
      <c r="BF6" s="67" t="s">
        <v>60</v>
      </c>
      <c r="BG6" s="67" t="s">
        <v>60</v>
      </c>
      <c r="BH6" s="67" t="s">
        <v>60</v>
      </c>
      <c r="BI6" s="67" t="s">
        <v>60</v>
      </c>
      <c r="BJ6" s="67" t="s">
        <v>60</v>
      </c>
    </row>
    <row r="7" spans="1:62">
      <c r="A7" s="271" t="s">
        <v>445</v>
      </c>
      <c r="B7" s="315">
        <v>3</v>
      </c>
      <c r="C7" s="315">
        <v>3</v>
      </c>
      <c r="D7" s="315">
        <v>3</v>
      </c>
      <c r="E7" s="315">
        <v>3</v>
      </c>
      <c r="F7" s="315">
        <v>5</v>
      </c>
      <c r="G7" s="315">
        <v>4</v>
      </c>
      <c r="H7" s="315">
        <v>3</v>
      </c>
      <c r="I7" s="315">
        <v>4</v>
      </c>
      <c r="J7" s="315">
        <v>4</v>
      </c>
      <c r="K7" s="315">
        <v>3</v>
      </c>
      <c r="L7" s="315">
        <v>4</v>
      </c>
      <c r="M7" s="315">
        <v>4</v>
      </c>
      <c r="N7" s="315">
        <v>3</v>
      </c>
      <c r="O7" s="315">
        <v>3</v>
      </c>
      <c r="P7" s="315">
        <v>4</v>
      </c>
      <c r="Q7" s="315">
        <v>8</v>
      </c>
      <c r="R7" s="315">
        <v>8</v>
      </c>
      <c r="S7" s="315">
        <v>5</v>
      </c>
      <c r="T7" s="315">
        <v>4</v>
      </c>
      <c r="U7" s="315">
        <v>5</v>
      </c>
      <c r="V7" s="315">
        <v>4</v>
      </c>
      <c r="W7" s="315">
        <v>3</v>
      </c>
      <c r="X7" s="315">
        <v>3</v>
      </c>
      <c r="Y7" s="315">
        <v>2</v>
      </c>
      <c r="Z7" s="315">
        <v>3</v>
      </c>
      <c r="AA7" s="315">
        <v>7</v>
      </c>
      <c r="AB7" s="315">
        <v>8</v>
      </c>
      <c r="AC7" s="315">
        <v>11</v>
      </c>
      <c r="AD7" s="316">
        <v>12</v>
      </c>
      <c r="AE7" s="316">
        <v>11</v>
      </c>
      <c r="AF7" s="316">
        <v>11</v>
      </c>
      <c r="AG7" s="463">
        <v>12</v>
      </c>
      <c r="AH7" s="316">
        <v>13</v>
      </c>
      <c r="AI7" s="316">
        <v>11</v>
      </c>
      <c r="AJ7" s="316">
        <v>11</v>
      </c>
      <c r="AK7" s="316">
        <v>10</v>
      </c>
      <c r="AL7" s="316">
        <v>15</v>
      </c>
      <c r="AM7" s="316">
        <v>13</v>
      </c>
      <c r="AN7" s="316">
        <v>21</v>
      </c>
      <c r="AO7" s="316">
        <v>20</v>
      </c>
      <c r="AP7" s="316">
        <v>20</v>
      </c>
      <c r="AQ7" s="316">
        <v>27</v>
      </c>
      <c r="AR7" s="316">
        <v>114</v>
      </c>
      <c r="AS7" s="316">
        <v>112</v>
      </c>
      <c r="AT7" s="316">
        <v>112</v>
      </c>
      <c r="AU7" s="316">
        <v>105</v>
      </c>
      <c r="AV7" s="316">
        <v>104</v>
      </c>
      <c r="AW7" s="316">
        <v>104</v>
      </c>
      <c r="AX7" s="316">
        <v>101</v>
      </c>
      <c r="AY7" s="316">
        <v>91</v>
      </c>
      <c r="AZ7" s="185">
        <v>89</v>
      </c>
      <c r="BA7" s="185">
        <v>90</v>
      </c>
      <c r="BB7" s="185">
        <v>86</v>
      </c>
      <c r="BC7" s="185">
        <v>88</v>
      </c>
      <c r="BD7" s="185">
        <v>87</v>
      </c>
      <c r="BE7" s="185">
        <v>90</v>
      </c>
      <c r="BF7" s="185">
        <v>90</v>
      </c>
      <c r="BG7" s="185">
        <v>261</v>
      </c>
      <c r="BH7" s="185">
        <v>268</v>
      </c>
      <c r="BI7" s="185">
        <v>262</v>
      </c>
      <c r="BJ7" s="185">
        <v>254</v>
      </c>
    </row>
    <row r="8" spans="1:62" s="276" customFormat="1">
      <c r="A8" s="279" t="s">
        <v>446</v>
      </c>
      <c r="B8" s="317">
        <v>7227</v>
      </c>
      <c r="C8" s="317">
        <v>7170</v>
      </c>
      <c r="D8" s="317">
        <v>7308</v>
      </c>
      <c r="E8" s="317">
        <v>7379</v>
      </c>
      <c r="F8" s="317">
        <v>7268</v>
      </c>
      <c r="G8" s="317">
        <v>7592</v>
      </c>
      <c r="H8" s="317">
        <v>7471</v>
      </c>
      <c r="I8" s="317">
        <v>7523</v>
      </c>
      <c r="J8" s="317">
        <v>7784</v>
      </c>
      <c r="K8" s="317">
        <v>7579</v>
      </c>
      <c r="L8" s="317">
        <v>7759</v>
      </c>
      <c r="M8" s="317">
        <v>7917</v>
      </c>
      <c r="N8" s="317">
        <v>7619</v>
      </c>
      <c r="O8" s="317">
        <v>7535</v>
      </c>
      <c r="P8" s="317">
        <v>7424</v>
      </c>
      <c r="Q8" s="317">
        <v>7334</v>
      </c>
      <c r="R8" s="317">
        <v>7257</v>
      </c>
      <c r="S8" s="317">
        <v>7207</v>
      </c>
      <c r="T8" s="317">
        <v>7152</v>
      </c>
      <c r="U8" s="317">
        <v>7129</v>
      </c>
      <c r="V8" s="317">
        <v>7190</v>
      </c>
      <c r="W8" s="317">
        <v>7114</v>
      </c>
      <c r="X8" s="317">
        <v>7332</v>
      </c>
      <c r="Y8" s="317">
        <v>7286</v>
      </c>
      <c r="Z8" s="317">
        <v>7513</v>
      </c>
      <c r="AA8" s="317">
        <v>7259</v>
      </c>
      <c r="AB8" s="317">
        <v>7364</v>
      </c>
      <c r="AC8" s="317">
        <v>7310</v>
      </c>
      <c r="AD8" s="318">
        <v>7285</v>
      </c>
      <c r="AE8" s="318">
        <v>7007</v>
      </c>
      <c r="AF8" s="318">
        <v>7057</v>
      </c>
      <c r="AG8" s="464">
        <v>7125</v>
      </c>
      <c r="AH8" s="318">
        <v>7062</v>
      </c>
      <c r="AI8" s="318">
        <v>6859</v>
      </c>
      <c r="AJ8" s="318">
        <v>6801</v>
      </c>
      <c r="AK8" s="318">
        <v>6894</v>
      </c>
      <c r="AL8" s="318">
        <v>7072</v>
      </c>
      <c r="AM8" s="318">
        <v>7121</v>
      </c>
      <c r="AN8" s="318">
        <v>7934</v>
      </c>
      <c r="AO8" s="318">
        <v>7845</v>
      </c>
      <c r="AP8" s="318">
        <v>7757</v>
      </c>
      <c r="AQ8" s="318">
        <v>7737</v>
      </c>
      <c r="AR8" s="318">
        <v>7986</v>
      </c>
      <c r="AS8" s="338">
        <v>7607</v>
      </c>
      <c r="AT8" s="338">
        <v>7687</v>
      </c>
      <c r="AU8" s="338">
        <v>7738</v>
      </c>
      <c r="AV8" s="338">
        <v>7592</v>
      </c>
      <c r="AW8" s="338">
        <v>7610</v>
      </c>
      <c r="AX8" s="338">
        <v>7294</v>
      </c>
      <c r="AY8" s="338">
        <v>7076</v>
      </c>
      <c r="AZ8" s="10">
        <v>6929</v>
      </c>
      <c r="BA8" s="10">
        <v>6999</v>
      </c>
      <c r="BB8" s="10">
        <v>6713</v>
      </c>
      <c r="BC8" s="10">
        <v>7271</v>
      </c>
      <c r="BD8" s="10">
        <v>7125</v>
      </c>
      <c r="BE8" s="10">
        <v>7213</v>
      </c>
      <c r="BF8" s="10">
        <v>7256</v>
      </c>
      <c r="BG8" s="10">
        <v>6837</v>
      </c>
      <c r="BH8" s="10">
        <v>6826</v>
      </c>
      <c r="BI8" s="10">
        <v>6731</v>
      </c>
      <c r="BJ8" s="10">
        <v>6598</v>
      </c>
    </row>
    <row r="9" spans="1:62">
      <c r="A9" s="277"/>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2"/>
      <c r="AE9" s="212"/>
      <c r="AF9" s="212"/>
      <c r="AG9" s="259"/>
      <c r="AH9" s="212"/>
      <c r="AI9" s="212"/>
      <c r="AJ9" s="212"/>
      <c r="AK9" s="212"/>
      <c r="AL9" s="212"/>
      <c r="AM9" s="212"/>
      <c r="AN9" s="212"/>
      <c r="AO9" s="212"/>
      <c r="AP9" s="212"/>
      <c r="AQ9" s="212"/>
      <c r="AR9" s="212"/>
      <c r="AS9" s="212"/>
      <c r="AT9" s="212"/>
      <c r="AU9" s="212"/>
      <c r="AV9" s="212"/>
      <c r="AW9" s="212"/>
      <c r="AX9" s="212"/>
      <c r="AY9" s="277"/>
      <c r="AZ9" s="11"/>
      <c r="BA9" s="11"/>
      <c r="BB9" s="11"/>
      <c r="BC9" s="11"/>
      <c r="BD9" s="11"/>
      <c r="BE9" s="11"/>
      <c r="BF9" s="11"/>
      <c r="BG9" s="11"/>
      <c r="BH9" s="11"/>
      <c r="BI9" s="11"/>
      <c r="BJ9" s="11"/>
    </row>
    <row r="10" spans="1:62">
      <c r="A10" s="308" t="s">
        <v>447</v>
      </c>
      <c r="B10" s="309">
        <v>1341</v>
      </c>
      <c r="C10" s="309">
        <v>1377</v>
      </c>
      <c r="D10" s="309">
        <v>1345</v>
      </c>
      <c r="E10" s="309">
        <v>1520</v>
      </c>
      <c r="F10" s="309">
        <v>1412</v>
      </c>
      <c r="G10" s="309">
        <v>1336</v>
      </c>
      <c r="H10" s="309">
        <v>1346</v>
      </c>
      <c r="I10" s="309">
        <v>1484</v>
      </c>
      <c r="J10" s="309">
        <v>1335</v>
      </c>
      <c r="K10" s="309">
        <v>1292</v>
      </c>
      <c r="L10" s="309">
        <v>1368</v>
      </c>
      <c r="M10" s="309">
        <v>1505</v>
      </c>
      <c r="N10" s="309">
        <v>1284</v>
      </c>
      <c r="O10" s="309">
        <v>1090</v>
      </c>
      <c r="P10" s="309">
        <v>1091</v>
      </c>
      <c r="Q10" s="309">
        <v>1135</v>
      </c>
      <c r="R10" s="309">
        <v>987</v>
      </c>
      <c r="S10" s="309">
        <v>843</v>
      </c>
      <c r="T10" s="309">
        <v>863</v>
      </c>
      <c r="U10" s="309">
        <v>925</v>
      </c>
      <c r="V10" s="309">
        <v>937</v>
      </c>
      <c r="W10" s="309">
        <v>952</v>
      </c>
      <c r="X10" s="309">
        <v>986</v>
      </c>
      <c r="Y10" s="309">
        <v>1141</v>
      </c>
      <c r="Z10" s="309">
        <v>1104</v>
      </c>
      <c r="AA10" s="309">
        <v>888</v>
      </c>
      <c r="AB10" s="309">
        <v>903</v>
      </c>
      <c r="AC10" s="309">
        <v>907</v>
      </c>
      <c r="AD10" s="310">
        <v>848</v>
      </c>
      <c r="AE10" s="310">
        <v>765</v>
      </c>
      <c r="AF10" s="310">
        <v>792</v>
      </c>
      <c r="AG10" s="460">
        <v>841</v>
      </c>
      <c r="AH10" s="310">
        <v>792</v>
      </c>
      <c r="AI10" s="310">
        <v>745</v>
      </c>
      <c r="AJ10" s="310">
        <v>711</v>
      </c>
      <c r="AK10" s="310">
        <v>769</v>
      </c>
      <c r="AL10" s="310">
        <v>794</v>
      </c>
      <c r="AM10" s="310">
        <v>780</v>
      </c>
      <c r="AN10" s="310">
        <v>917</v>
      </c>
      <c r="AO10" s="310">
        <v>901</v>
      </c>
      <c r="AP10" s="310">
        <v>827</v>
      </c>
      <c r="AQ10" s="310">
        <v>786</v>
      </c>
      <c r="AR10" s="310">
        <v>873</v>
      </c>
      <c r="AS10" s="310">
        <v>839</v>
      </c>
      <c r="AT10" s="310">
        <v>822</v>
      </c>
      <c r="AU10" s="310">
        <v>853</v>
      </c>
      <c r="AV10" s="310">
        <v>980</v>
      </c>
      <c r="AW10" s="310">
        <v>963</v>
      </c>
      <c r="AX10" s="310">
        <v>862</v>
      </c>
      <c r="AY10" s="310">
        <v>798</v>
      </c>
      <c r="AZ10" s="54">
        <v>872</v>
      </c>
      <c r="BA10" s="54">
        <v>873</v>
      </c>
      <c r="BB10" s="54">
        <v>799</v>
      </c>
      <c r="BC10" s="54">
        <v>773</v>
      </c>
      <c r="BD10" s="54">
        <v>790</v>
      </c>
      <c r="BE10" s="54">
        <v>725</v>
      </c>
      <c r="BF10" s="54">
        <v>725</v>
      </c>
      <c r="BG10" s="54">
        <v>640</v>
      </c>
      <c r="BH10" s="54">
        <v>759</v>
      </c>
      <c r="BI10" s="54">
        <v>682</v>
      </c>
      <c r="BJ10" s="54">
        <v>657</v>
      </c>
    </row>
    <row r="11" spans="1:62">
      <c r="A11" s="308" t="s">
        <v>448</v>
      </c>
      <c r="B11" s="309">
        <v>1340</v>
      </c>
      <c r="C11" s="309">
        <v>1129</v>
      </c>
      <c r="D11" s="309">
        <v>1348</v>
      </c>
      <c r="E11" s="309">
        <v>1175</v>
      </c>
      <c r="F11" s="309">
        <v>1197</v>
      </c>
      <c r="G11" s="309">
        <v>1260</v>
      </c>
      <c r="H11" s="309">
        <v>1401</v>
      </c>
      <c r="I11" s="309">
        <v>1249</v>
      </c>
      <c r="J11" s="309">
        <v>1289</v>
      </c>
      <c r="K11" s="309">
        <v>1136</v>
      </c>
      <c r="L11" s="309">
        <v>1404</v>
      </c>
      <c r="M11" s="309">
        <v>1322</v>
      </c>
      <c r="N11" s="309">
        <v>1319</v>
      </c>
      <c r="O11" s="309">
        <v>1074</v>
      </c>
      <c r="P11" s="309">
        <v>1231</v>
      </c>
      <c r="Q11" s="309">
        <v>1079</v>
      </c>
      <c r="R11" s="309">
        <v>942</v>
      </c>
      <c r="S11" s="309">
        <v>806</v>
      </c>
      <c r="T11" s="309">
        <v>1023</v>
      </c>
      <c r="U11" s="309">
        <v>898</v>
      </c>
      <c r="V11" s="309">
        <v>894</v>
      </c>
      <c r="W11" s="309">
        <v>766</v>
      </c>
      <c r="X11" s="309">
        <v>947</v>
      </c>
      <c r="Y11" s="309">
        <v>822</v>
      </c>
      <c r="Z11" s="309">
        <v>1010</v>
      </c>
      <c r="AA11" s="309">
        <v>934</v>
      </c>
      <c r="AB11" s="309">
        <v>1072</v>
      </c>
      <c r="AC11" s="309">
        <v>985</v>
      </c>
      <c r="AD11" s="310">
        <v>1009</v>
      </c>
      <c r="AE11" s="310">
        <v>844</v>
      </c>
      <c r="AF11" s="310">
        <v>1031</v>
      </c>
      <c r="AG11" s="460">
        <v>999</v>
      </c>
      <c r="AH11" s="310">
        <v>1095</v>
      </c>
      <c r="AI11" s="310">
        <v>889</v>
      </c>
      <c r="AJ11" s="310">
        <v>999</v>
      </c>
      <c r="AK11" s="310">
        <v>788</v>
      </c>
      <c r="AL11" s="310">
        <v>903</v>
      </c>
      <c r="AM11" s="310">
        <v>1024</v>
      </c>
      <c r="AN11" s="310">
        <v>1005</v>
      </c>
      <c r="AO11" s="310">
        <v>866</v>
      </c>
      <c r="AP11" s="310">
        <v>888</v>
      </c>
      <c r="AQ11" s="310">
        <v>978</v>
      </c>
      <c r="AR11" s="310">
        <v>1033</v>
      </c>
      <c r="AS11" s="310">
        <v>867</v>
      </c>
      <c r="AT11" s="310">
        <v>959</v>
      </c>
      <c r="AU11" s="310">
        <v>1124</v>
      </c>
      <c r="AV11" s="310">
        <v>949</v>
      </c>
      <c r="AW11" s="310">
        <v>866</v>
      </c>
      <c r="AX11" s="310">
        <v>890</v>
      </c>
      <c r="AY11" s="310">
        <v>933</v>
      </c>
      <c r="AZ11" s="54">
        <v>875</v>
      </c>
      <c r="BA11" s="54">
        <v>768</v>
      </c>
      <c r="BB11" s="54">
        <v>747</v>
      </c>
      <c r="BC11" s="54">
        <v>955</v>
      </c>
      <c r="BD11" s="54">
        <v>843</v>
      </c>
      <c r="BE11" s="54">
        <v>817</v>
      </c>
      <c r="BF11" s="54">
        <v>962</v>
      </c>
      <c r="BG11" s="54">
        <v>1053</v>
      </c>
      <c r="BH11" s="54">
        <v>861</v>
      </c>
      <c r="BI11" s="54">
        <v>825</v>
      </c>
      <c r="BJ11" s="54">
        <v>869</v>
      </c>
    </row>
    <row r="12" spans="1:62">
      <c r="A12" s="308" t="s">
        <v>444</v>
      </c>
      <c r="B12" s="309">
        <v>6</v>
      </c>
      <c r="C12" s="309">
        <v>1</v>
      </c>
      <c r="D12" s="309">
        <v>1</v>
      </c>
      <c r="E12" s="309">
        <v>1</v>
      </c>
      <c r="F12" s="309">
        <v>3</v>
      </c>
      <c r="G12" s="309">
        <v>4</v>
      </c>
      <c r="H12" s="309">
        <v>7</v>
      </c>
      <c r="I12" s="309">
        <v>19</v>
      </c>
      <c r="J12" s="309">
        <v>19</v>
      </c>
      <c r="K12" s="309">
        <v>18</v>
      </c>
      <c r="L12" s="309">
        <v>32</v>
      </c>
      <c r="M12" s="309">
        <v>35</v>
      </c>
      <c r="N12" s="309">
        <v>32</v>
      </c>
      <c r="O12" s="5">
        <v>34</v>
      </c>
      <c r="P12" s="309">
        <v>32</v>
      </c>
      <c r="Q12" s="309">
        <v>21</v>
      </c>
      <c r="R12" s="309">
        <v>9</v>
      </c>
      <c r="S12" s="373">
        <v>1</v>
      </c>
      <c r="T12" s="373">
        <v>0</v>
      </c>
      <c r="U12" s="373">
        <v>0</v>
      </c>
      <c r="V12" s="373" t="s">
        <v>60</v>
      </c>
      <c r="W12" s="373" t="s">
        <v>60</v>
      </c>
      <c r="X12" s="373" t="s">
        <v>60</v>
      </c>
      <c r="Y12" s="373" t="s">
        <v>60</v>
      </c>
      <c r="Z12" s="5" t="s">
        <v>60</v>
      </c>
      <c r="AA12" s="5" t="s">
        <v>60</v>
      </c>
      <c r="AB12" s="5" t="s">
        <v>60</v>
      </c>
      <c r="AC12" s="5" t="s">
        <v>60</v>
      </c>
      <c r="AD12" s="131">
        <v>1</v>
      </c>
      <c r="AE12" s="131">
        <v>1</v>
      </c>
      <c r="AF12" s="131">
        <v>3</v>
      </c>
      <c r="AG12" s="465">
        <v>4</v>
      </c>
      <c r="AH12" s="131">
        <v>1</v>
      </c>
      <c r="AI12" s="131">
        <v>0</v>
      </c>
      <c r="AJ12" s="131" t="s">
        <v>60</v>
      </c>
      <c r="AK12" s="131" t="s">
        <v>60</v>
      </c>
      <c r="AL12" s="466">
        <v>2</v>
      </c>
      <c r="AM12" s="466">
        <v>4</v>
      </c>
      <c r="AN12" s="466">
        <v>3</v>
      </c>
      <c r="AO12" s="466">
        <v>2</v>
      </c>
      <c r="AP12" s="466" t="s">
        <v>60</v>
      </c>
      <c r="AQ12" s="466">
        <v>1</v>
      </c>
      <c r="AR12" s="466">
        <v>1</v>
      </c>
      <c r="AS12" s="466">
        <v>2</v>
      </c>
      <c r="AT12" s="466">
        <v>8</v>
      </c>
      <c r="AU12" s="466">
        <v>2</v>
      </c>
      <c r="AV12" s="466" t="s">
        <v>60</v>
      </c>
      <c r="AW12" s="466" t="s">
        <v>60</v>
      </c>
      <c r="AX12" s="466" t="s">
        <v>60</v>
      </c>
      <c r="AY12" s="466" t="s">
        <v>60</v>
      </c>
      <c r="AZ12" s="54">
        <v>0</v>
      </c>
      <c r="BA12" s="54">
        <v>2</v>
      </c>
      <c r="BB12" s="67" t="s">
        <v>60</v>
      </c>
      <c r="BC12" s="67" t="s">
        <v>60</v>
      </c>
      <c r="BD12" s="67" t="s">
        <v>60</v>
      </c>
      <c r="BE12" s="67" t="s">
        <v>60</v>
      </c>
      <c r="BF12" s="67" t="s">
        <v>60</v>
      </c>
      <c r="BG12" s="67" t="s">
        <v>60</v>
      </c>
      <c r="BH12" s="67" t="s">
        <v>60</v>
      </c>
      <c r="BI12" s="67" t="s">
        <v>60</v>
      </c>
      <c r="BJ12" s="67" t="s">
        <v>60</v>
      </c>
    </row>
    <row r="13" spans="1:62">
      <c r="A13" s="271" t="s">
        <v>449</v>
      </c>
      <c r="B13" s="309">
        <v>877</v>
      </c>
      <c r="C13" s="309">
        <v>737</v>
      </c>
      <c r="D13" s="309">
        <v>339</v>
      </c>
      <c r="E13" s="309">
        <v>815</v>
      </c>
      <c r="F13" s="309">
        <v>1149</v>
      </c>
      <c r="G13" s="309">
        <v>953</v>
      </c>
      <c r="H13" s="309">
        <v>661</v>
      </c>
      <c r="I13" s="309">
        <v>504</v>
      </c>
      <c r="J13" s="309">
        <v>735</v>
      </c>
      <c r="K13" s="309">
        <v>658</v>
      </c>
      <c r="L13" s="309">
        <v>310</v>
      </c>
      <c r="M13" s="309">
        <v>137</v>
      </c>
      <c r="N13" s="315">
        <v>478</v>
      </c>
      <c r="O13" s="315">
        <v>583</v>
      </c>
      <c r="P13" s="315">
        <v>373</v>
      </c>
      <c r="Q13" s="315">
        <v>205</v>
      </c>
      <c r="R13" s="315">
        <v>683</v>
      </c>
      <c r="S13" s="315">
        <v>692</v>
      </c>
      <c r="T13" s="315">
        <v>505</v>
      </c>
      <c r="U13" s="315">
        <v>272</v>
      </c>
      <c r="V13" s="315">
        <v>444</v>
      </c>
      <c r="W13" s="315">
        <v>396</v>
      </c>
      <c r="X13" s="315">
        <v>330</v>
      </c>
      <c r="Y13" s="315">
        <v>115</v>
      </c>
      <c r="Z13" s="315">
        <v>619</v>
      </c>
      <c r="AA13" s="315">
        <v>579</v>
      </c>
      <c r="AB13" s="315">
        <v>337</v>
      </c>
      <c r="AC13" s="315">
        <v>208</v>
      </c>
      <c r="AD13" s="316">
        <v>711</v>
      </c>
      <c r="AE13" s="316">
        <v>551</v>
      </c>
      <c r="AF13" s="316">
        <v>308</v>
      </c>
      <c r="AG13" s="463">
        <v>109</v>
      </c>
      <c r="AH13" s="316">
        <v>700</v>
      </c>
      <c r="AI13" s="316">
        <v>759</v>
      </c>
      <c r="AJ13" s="316">
        <v>434</v>
      </c>
      <c r="AK13" s="316">
        <v>279</v>
      </c>
      <c r="AL13" s="316">
        <v>422</v>
      </c>
      <c r="AM13" s="316">
        <v>298</v>
      </c>
      <c r="AN13" s="316">
        <v>418</v>
      </c>
      <c r="AO13" s="316">
        <v>233</v>
      </c>
      <c r="AP13" s="316">
        <v>374</v>
      </c>
      <c r="AQ13" s="316">
        <v>246</v>
      </c>
      <c r="AR13" s="316">
        <v>153</v>
      </c>
      <c r="AS13" s="316">
        <v>261</v>
      </c>
      <c r="AT13" s="316">
        <v>150</v>
      </c>
      <c r="AU13" s="316">
        <v>229</v>
      </c>
      <c r="AV13" s="316">
        <v>134</v>
      </c>
      <c r="AW13" s="316">
        <v>157</v>
      </c>
      <c r="AX13" s="316">
        <v>156</v>
      </c>
      <c r="AY13" s="316">
        <v>167</v>
      </c>
      <c r="AZ13" s="185">
        <v>138</v>
      </c>
      <c r="BA13" s="185">
        <v>139</v>
      </c>
      <c r="BB13" s="185">
        <v>326</v>
      </c>
      <c r="BC13" s="185">
        <v>306</v>
      </c>
      <c r="BD13" s="185">
        <v>169</v>
      </c>
      <c r="BE13" s="185">
        <v>155</v>
      </c>
      <c r="BF13" s="185">
        <v>295</v>
      </c>
      <c r="BG13" s="185">
        <v>97</v>
      </c>
      <c r="BH13" s="185">
        <v>230</v>
      </c>
      <c r="BI13" s="185">
        <v>215</v>
      </c>
      <c r="BJ13" s="185">
        <v>215</v>
      </c>
    </row>
    <row r="14" spans="1:62" s="276" customFormat="1">
      <c r="A14" s="303" t="s">
        <v>450</v>
      </c>
      <c r="B14" s="317">
        <v>3564</v>
      </c>
      <c r="C14" s="317">
        <v>3244</v>
      </c>
      <c r="D14" s="317">
        <v>3033</v>
      </c>
      <c r="E14" s="317">
        <v>3511</v>
      </c>
      <c r="F14" s="317">
        <v>3761</v>
      </c>
      <c r="G14" s="317">
        <v>3553</v>
      </c>
      <c r="H14" s="317">
        <v>3415</v>
      </c>
      <c r="I14" s="317">
        <v>3256</v>
      </c>
      <c r="J14" s="317">
        <v>3378</v>
      </c>
      <c r="K14" s="317">
        <v>3104</v>
      </c>
      <c r="L14" s="317">
        <v>3114</v>
      </c>
      <c r="M14" s="317">
        <v>2999</v>
      </c>
      <c r="N14" s="317">
        <v>3113</v>
      </c>
      <c r="O14" s="317">
        <v>2781</v>
      </c>
      <c r="P14" s="317">
        <v>2727</v>
      </c>
      <c r="Q14" s="317">
        <v>2440</v>
      </c>
      <c r="R14" s="317">
        <v>2621</v>
      </c>
      <c r="S14" s="317">
        <v>2342</v>
      </c>
      <c r="T14" s="317">
        <v>2391</v>
      </c>
      <c r="U14" s="317">
        <v>2095</v>
      </c>
      <c r="V14" s="317">
        <v>2275</v>
      </c>
      <c r="W14" s="317">
        <v>2114</v>
      </c>
      <c r="X14" s="317">
        <v>2263</v>
      </c>
      <c r="Y14" s="317">
        <v>2078</v>
      </c>
      <c r="Z14" s="317">
        <v>2733</v>
      </c>
      <c r="AA14" s="317">
        <v>2401</v>
      </c>
      <c r="AB14" s="317">
        <v>2312</v>
      </c>
      <c r="AC14" s="317">
        <v>2100</v>
      </c>
      <c r="AD14" s="318">
        <v>2569</v>
      </c>
      <c r="AE14" s="318">
        <v>2161</v>
      </c>
      <c r="AF14" s="318">
        <v>2134</v>
      </c>
      <c r="AG14" s="464">
        <v>1953</v>
      </c>
      <c r="AH14" s="318">
        <v>2588</v>
      </c>
      <c r="AI14" s="318">
        <v>2393</v>
      </c>
      <c r="AJ14" s="318">
        <v>2144</v>
      </c>
      <c r="AK14" s="318">
        <v>1836</v>
      </c>
      <c r="AL14" s="318">
        <v>2121</v>
      </c>
      <c r="AM14" s="318">
        <v>2106</v>
      </c>
      <c r="AN14" s="318">
        <v>2343</v>
      </c>
      <c r="AO14" s="318">
        <v>2002</v>
      </c>
      <c r="AP14" s="318">
        <v>2089</v>
      </c>
      <c r="AQ14" s="318">
        <v>2011</v>
      </c>
      <c r="AR14" s="318">
        <v>2060</v>
      </c>
      <c r="AS14" s="318">
        <v>1969</v>
      </c>
      <c r="AT14" s="318">
        <v>1939</v>
      </c>
      <c r="AU14" s="318">
        <v>2208</v>
      </c>
      <c r="AV14" s="318">
        <v>2063</v>
      </c>
      <c r="AW14" s="318">
        <v>1986</v>
      </c>
      <c r="AX14" s="318">
        <v>1908</v>
      </c>
      <c r="AY14" s="318">
        <v>1898</v>
      </c>
      <c r="AZ14" s="319">
        <v>1885</v>
      </c>
      <c r="BA14" s="319">
        <v>1782</v>
      </c>
      <c r="BB14" s="319">
        <v>1872</v>
      </c>
      <c r="BC14" s="319">
        <v>2034</v>
      </c>
      <c r="BD14" s="319">
        <v>1802</v>
      </c>
      <c r="BE14" s="319">
        <v>1697</v>
      </c>
      <c r="BF14" s="319">
        <v>1982</v>
      </c>
      <c r="BG14" s="319">
        <v>1790</v>
      </c>
      <c r="BH14" s="319">
        <v>1850</v>
      </c>
      <c r="BI14" s="319">
        <v>1722</v>
      </c>
      <c r="BJ14" s="319">
        <v>1741</v>
      </c>
    </row>
    <row r="15" spans="1:62">
      <c r="A15" s="265" t="s">
        <v>451</v>
      </c>
      <c r="B15" s="320" t="s">
        <v>60</v>
      </c>
      <c r="C15" s="320" t="s">
        <v>60</v>
      </c>
      <c r="D15" s="320" t="s">
        <v>60</v>
      </c>
      <c r="E15" s="320" t="s">
        <v>60</v>
      </c>
      <c r="F15" s="320" t="s">
        <v>60</v>
      </c>
      <c r="G15" s="320" t="s">
        <v>60</v>
      </c>
      <c r="H15" s="320" t="s">
        <v>60</v>
      </c>
      <c r="I15" s="320" t="s">
        <v>60</v>
      </c>
      <c r="J15" s="320" t="s">
        <v>60</v>
      </c>
      <c r="K15" s="320" t="s">
        <v>60</v>
      </c>
      <c r="L15" s="320" t="s">
        <v>60</v>
      </c>
      <c r="M15" s="320" t="s">
        <v>60</v>
      </c>
      <c r="N15" s="320" t="s">
        <v>60</v>
      </c>
      <c r="O15" s="321" t="s">
        <v>60</v>
      </c>
      <c r="P15" s="320" t="s">
        <v>60</v>
      </c>
      <c r="Q15" s="321" t="s">
        <v>60</v>
      </c>
      <c r="R15" s="321" t="s">
        <v>60</v>
      </c>
      <c r="S15" s="321" t="s">
        <v>60</v>
      </c>
      <c r="T15" s="321" t="s">
        <v>60</v>
      </c>
      <c r="U15" s="321" t="s">
        <v>60</v>
      </c>
      <c r="V15" s="321" t="s">
        <v>60</v>
      </c>
      <c r="W15" s="321" t="s">
        <v>60</v>
      </c>
      <c r="X15" s="321" t="s">
        <v>60</v>
      </c>
      <c r="Y15" s="321" t="s">
        <v>60</v>
      </c>
      <c r="Z15" s="321" t="s">
        <v>60</v>
      </c>
      <c r="AA15" s="321" t="s">
        <v>60</v>
      </c>
      <c r="AB15" s="321" t="s">
        <v>60</v>
      </c>
      <c r="AC15" s="321" t="s">
        <v>60</v>
      </c>
      <c r="AD15" s="322" t="s">
        <v>60</v>
      </c>
      <c r="AE15" s="322" t="s">
        <v>60</v>
      </c>
      <c r="AF15" s="322" t="s">
        <v>60</v>
      </c>
      <c r="AG15" s="467" t="s">
        <v>60</v>
      </c>
      <c r="AH15" s="322" t="s">
        <v>60</v>
      </c>
      <c r="AI15" s="322" t="s">
        <v>60</v>
      </c>
      <c r="AJ15" s="322" t="s">
        <v>60</v>
      </c>
      <c r="AK15" s="316">
        <v>830</v>
      </c>
      <c r="AL15" s="316">
        <v>9</v>
      </c>
      <c r="AM15" s="316">
        <v>9</v>
      </c>
      <c r="AN15" s="316">
        <v>9</v>
      </c>
      <c r="AO15" s="316">
        <v>8</v>
      </c>
      <c r="AP15" s="316">
        <v>8</v>
      </c>
      <c r="AQ15" s="316">
        <v>11</v>
      </c>
      <c r="AR15" s="316">
        <v>16</v>
      </c>
      <c r="AS15" s="312">
        <v>16</v>
      </c>
      <c r="AT15" s="312">
        <v>16</v>
      </c>
      <c r="AU15" s="312">
        <v>16</v>
      </c>
      <c r="AV15" s="312">
        <v>16</v>
      </c>
      <c r="AW15" s="312">
        <v>16</v>
      </c>
      <c r="AX15" s="312">
        <v>67</v>
      </c>
      <c r="AY15" s="312">
        <v>15</v>
      </c>
      <c r="AZ15" s="62">
        <v>18</v>
      </c>
      <c r="BA15" s="62">
        <v>15</v>
      </c>
      <c r="BB15" s="62">
        <v>20</v>
      </c>
      <c r="BC15" s="62">
        <v>35</v>
      </c>
      <c r="BD15" s="62">
        <v>44</v>
      </c>
      <c r="BE15" s="62">
        <v>15</v>
      </c>
      <c r="BF15" s="62">
        <v>41</v>
      </c>
      <c r="BG15" s="62">
        <v>15</v>
      </c>
      <c r="BH15" s="62">
        <v>0</v>
      </c>
      <c r="BI15" s="62">
        <v>0</v>
      </c>
      <c r="BJ15" s="62">
        <v>0</v>
      </c>
    </row>
    <row r="16" spans="1:62">
      <c r="A16" s="468" t="s">
        <v>452</v>
      </c>
      <c r="B16" s="324">
        <v>10791</v>
      </c>
      <c r="C16" s="324">
        <v>10414</v>
      </c>
      <c r="D16" s="324">
        <v>10341</v>
      </c>
      <c r="E16" s="324">
        <v>10890</v>
      </c>
      <c r="F16" s="324">
        <v>11029</v>
      </c>
      <c r="G16" s="324">
        <v>11145</v>
      </c>
      <c r="H16" s="324">
        <v>10886</v>
      </c>
      <c r="I16" s="324">
        <v>10779</v>
      </c>
      <c r="J16" s="324">
        <v>11162</v>
      </c>
      <c r="K16" s="324">
        <v>10683</v>
      </c>
      <c r="L16" s="324">
        <v>10873</v>
      </c>
      <c r="M16" s="324">
        <v>10916</v>
      </c>
      <c r="N16" s="324">
        <v>10732</v>
      </c>
      <c r="O16" s="324">
        <v>10316</v>
      </c>
      <c r="P16" s="324">
        <v>10151</v>
      </c>
      <c r="Q16" s="324">
        <v>9774</v>
      </c>
      <c r="R16" s="324">
        <v>9878</v>
      </c>
      <c r="S16" s="324">
        <v>9549</v>
      </c>
      <c r="T16" s="324">
        <v>9543</v>
      </c>
      <c r="U16" s="324">
        <v>9224</v>
      </c>
      <c r="V16" s="324">
        <v>9465</v>
      </c>
      <c r="W16" s="324">
        <v>9228</v>
      </c>
      <c r="X16" s="324">
        <v>9595</v>
      </c>
      <c r="Y16" s="324">
        <v>9364</v>
      </c>
      <c r="Z16" s="324">
        <v>10246</v>
      </c>
      <c r="AA16" s="324">
        <v>9660</v>
      </c>
      <c r="AB16" s="311">
        <v>9676</v>
      </c>
      <c r="AC16" s="311">
        <v>9410</v>
      </c>
      <c r="AD16" s="312">
        <v>9854</v>
      </c>
      <c r="AE16" s="312">
        <v>9168</v>
      </c>
      <c r="AF16" s="312">
        <v>9191</v>
      </c>
      <c r="AG16" s="461">
        <v>9078</v>
      </c>
      <c r="AH16" s="312">
        <v>9650</v>
      </c>
      <c r="AI16" s="312">
        <v>9252</v>
      </c>
      <c r="AJ16" s="312">
        <v>8945</v>
      </c>
      <c r="AK16" s="312">
        <v>9560</v>
      </c>
      <c r="AL16" s="312">
        <v>9202</v>
      </c>
      <c r="AM16" s="312">
        <v>9236</v>
      </c>
      <c r="AN16" s="312">
        <v>10286</v>
      </c>
      <c r="AO16" s="312">
        <v>9855</v>
      </c>
      <c r="AP16" s="312">
        <v>9854</v>
      </c>
      <c r="AQ16" s="312">
        <v>9759</v>
      </c>
      <c r="AR16" s="312">
        <v>10062</v>
      </c>
      <c r="AS16" s="469">
        <v>9592</v>
      </c>
      <c r="AT16" s="469">
        <v>9642</v>
      </c>
      <c r="AU16" s="469">
        <v>9962</v>
      </c>
      <c r="AV16" s="469">
        <v>9671</v>
      </c>
      <c r="AW16" s="469">
        <v>9612</v>
      </c>
      <c r="AX16" s="469">
        <v>9269</v>
      </c>
      <c r="AY16" s="469">
        <v>8989</v>
      </c>
      <c r="AZ16" s="17">
        <v>8832</v>
      </c>
      <c r="BA16" s="17">
        <v>8796</v>
      </c>
      <c r="BB16" s="17">
        <v>8605</v>
      </c>
      <c r="BC16" s="17">
        <v>9340</v>
      </c>
      <c r="BD16" s="17">
        <v>8971</v>
      </c>
      <c r="BE16" s="17">
        <v>8925</v>
      </c>
      <c r="BF16" s="17">
        <v>9279</v>
      </c>
      <c r="BG16" s="17">
        <v>8642</v>
      </c>
      <c r="BH16" s="17">
        <v>8676</v>
      </c>
      <c r="BI16" s="17">
        <v>8453</v>
      </c>
      <c r="BJ16" s="17">
        <v>8339</v>
      </c>
    </row>
    <row r="17" spans="1:62">
      <c r="A17" s="277"/>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2"/>
      <c r="AE17" s="212"/>
      <c r="AF17" s="212"/>
      <c r="AG17" s="259"/>
      <c r="AH17" s="212"/>
      <c r="AI17" s="212"/>
      <c r="AJ17" s="212"/>
      <c r="AK17" s="212"/>
      <c r="AL17" s="212"/>
      <c r="AM17" s="212"/>
      <c r="AN17" s="212"/>
      <c r="AO17" s="212"/>
      <c r="AP17" s="212"/>
      <c r="AQ17" s="212"/>
      <c r="AR17" s="212"/>
      <c r="AS17" s="212"/>
      <c r="AT17" s="212"/>
      <c r="AU17" s="212"/>
      <c r="AV17" s="212"/>
      <c r="AW17" s="212"/>
      <c r="AX17" s="212"/>
      <c r="AY17" s="212"/>
      <c r="AZ17" s="13"/>
      <c r="BA17" s="13"/>
      <c r="BB17" s="13"/>
      <c r="BC17" s="13"/>
      <c r="BD17" s="13"/>
      <c r="BE17" s="13"/>
      <c r="BF17" s="13"/>
      <c r="BG17" s="13"/>
      <c r="BH17" s="13"/>
      <c r="BI17" s="13"/>
      <c r="BJ17" s="13"/>
    </row>
    <row r="18" spans="1:62">
      <c r="A18" s="308" t="s">
        <v>453</v>
      </c>
      <c r="B18" s="327">
        <v>5974</v>
      </c>
      <c r="C18" s="327">
        <v>5706</v>
      </c>
      <c r="D18" s="327">
        <v>5572</v>
      </c>
      <c r="E18" s="327">
        <v>5401</v>
      </c>
      <c r="F18" s="327">
        <v>5485</v>
      </c>
      <c r="G18" s="327">
        <v>5434</v>
      </c>
      <c r="H18" s="327">
        <v>5190</v>
      </c>
      <c r="I18" s="327">
        <v>5141</v>
      </c>
      <c r="J18" s="327">
        <v>5413</v>
      </c>
      <c r="K18" s="327">
        <v>5098</v>
      </c>
      <c r="L18" s="327">
        <v>5201</v>
      </c>
      <c r="M18" s="327">
        <v>5150</v>
      </c>
      <c r="N18" s="327">
        <v>5125</v>
      </c>
      <c r="O18" s="327">
        <v>4994</v>
      </c>
      <c r="P18" s="327">
        <v>4803</v>
      </c>
      <c r="Q18" s="327">
        <v>4594</v>
      </c>
      <c r="R18" s="327">
        <v>4748</v>
      </c>
      <c r="S18" s="327">
        <v>4515</v>
      </c>
      <c r="T18" s="327">
        <v>4398</v>
      </c>
      <c r="U18" s="327">
        <v>4258</v>
      </c>
      <c r="V18" s="327">
        <v>4390</v>
      </c>
      <c r="W18" s="327">
        <v>4153</v>
      </c>
      <c r="X18" s="327">
        <v>4380</v>
      </c>
      <c r="Y18" s="327">
        <v>4306</v>
      </c>
      <c r="Z18" s="327">
        <v>4431</v>
      </c>
      <c r="AA18" s="327">
        <v>4197</v>
      </c>
      <c r="AB18" s="327">
        <v>4102</v>
      </c>
      <c r="AC18" s="327">
        <v>3955</v>
      </c>
      <c r="AD18" s="328">
        <v>4107</v>
      </c>
      <c r="AE18" s="328">
        <v>3968</v>
      </c>
      <c r="AF18" s="328">
        <v>3848</v>
      </c>
      <c r="AG18" s="470">
        <v>3761</v>
      </c>
      <c r="AH18" s="328">
        <v>4058</v>
      </c>
      <c r="AI18" s="328">
        <v>3818</v>
      </c>
      <c r="AJ18" s="328">
        <v>3734</v>
      </c>
      <c r="AK18" s="328">
        <v>3734</v>
      </c>
      <c r="AL18" s="328">
        <v>4253</v>
      </c>
      <c r="AM18" s="328">
        <v>4199</v>
      </c>
      <c r="AN18" s="310">
        <v>4565</v>
      </c>
      <c r="AO18" s="310">
        <v>4377</v>
      </c>
      <c r="AP18" s="310">
        <v>4391</v>
      </c>
      <c r="AQ18" s="310">
        <v>4344</v>
      </c>
      <c r="AR18" s="310">
        <v>4342</v>
      </c>
      <c r="AS18" s="310">
        <v>4117</v>
      </c>
      <c r="AT18" s="310">
        <v>4022</v>
      </c>
      <c r="AU18" s="310">
        <v>4048</v>
      </c>
      <c r="AV18" s="310">
        <v>3849</v>
      </c>
      <c r="AW18" s="310">
        <v>3820</v>
      </c>
      <c r="AX18" s="310">
        <v>3758</v>
      </c>
      <c r="AY18" s="310">
        <v>3747</v>
      </c>
      <c r="AZ18" s="54">
        <v>3468</v>
      </c>
      <c r="BA18" s="54">
        <v>3444</v>
      </c>
      <c r="BB18" s="54">
        <v>3283</v>
      </c>
      <c r="BC18" s="54">
        <v>3326</v>
      </c>
      <c r="BD18" s="54">
        <v>3222</v>
      </c>
      <c r="BE18" s="54">
        <v>3317</v>
      </c>
      <c r="BF18" s="54">
        <v>2425</v>
      </c>
      <c r="BG18" s="54">
        <v>-385</v>
      </c>
      <c r="BH18" s="54">
        <v>-435</v>
      </c>
      <c r="BI18" s="54">
        <v>-393</v>
      </c>
      <c r="BJ18" s="54">
        <v>-1224</v>
      </c>
    </row>
    <row r="19" spans="1:62">
      <c r="A19" s="308"/>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10"/>
      <c r="AE19" s="310"/>
      <c r="AF19" s="310"/>
      <c r="AG19" s="460"/>
      <c r="AH19" s="310"/>
      <c r="AI19" s="310"/>
      <c r="AJ19" s="310"/>
      <c r="AK19" s="310"/>
      <c r="AL19" s="310"/>
      <c r="AM19" s="310"/>
      <c r="AN19" s="310"/>
      <c r="AO19" s="310"/>
      <c r="AP19" s="310"/>
      <c r="AQ19" s="310"/>
      <c r="AR19" s="310"/>
      <c r="AS19" s="310"/>
      <c r="AT19" s="310"/>
      <c r="AU19" s="310"/>
      <c r="AV19" s="310"/>
      <c r="AW19" s="310"/>
      <c r="AX19" s="310"/>
      <c r="AY19" s="310"/>
      <c r="AZ19" s="54"/>
      <c r="BA19" s="54"/>
      <c r="BB19" s="54"/>
      <c r="BC19" s="54"/>
      <c r="BD19" s="54"/>
      <c r="BE19" s="54"/>
      <c r="BF19" s="54"/>
      <c r="BG19" s="54"/>
      <c r="BH19" s="54"/>
      <c r="BI19" s="54"/>
      <c r="BJ19" s="54"/>
    </row>
    <row r="20" spans="1:62">
      <c r="A20" s="308" t="s">
        <v>454</v>
      </c>
      <c r="B20" s="309">
        <v>1431</v>
      </c>
      <c r="C20" s="309">
        <v>1408</v>
      </c>
      <c r="D20" s="309">
        <v>1440</v>
      </c>
      <c r="E20" s="309">
        <v>65</v>
      </c>
      <c r="F20" s="309">
        <v>2223</v>
      </c>
      <c r="G20" s="309">
        <v>2306</v>
      </c>
      <c r="H20" s="309">
        <v>2291</v>
      </c>
      <c r="I20" s="309">
        <v>2291</v>
      </c>
      <c r="J20" s="309">
        <v>2319</v>
      </c>
      <c r="K20" s="309">
        <v>2264</v>
      </c>
      <c r="L20" s="309">
        <v>2320</v>
      </c>
      <c r="M20" s="309">
        <v>2360</v>
      </c>
      <c r="N20" s="309">
        <v>2294</v>
      </c>
      <c r="O20" s="309">
        <v>2277</v>
      </c>
      <c r="P20" s="309">
        <v>2219</v>
      </c>
      <c r="Q20" s="309">
        <v>2208</v>
      </c>
      <c r="R20" s="309">
        <v>2168</v>
      </c>
      <c r="S20" s="309">
        <v>2162</v>
      </c>
      <c r="T20" s="309">
        <v>2158</v>
      </c>
      <c r="U20" s="309">
        <v>2151</v>
      </c>
      <c r="V20" s="309">
        <v>98</v>
      </c>
      <c r="W20" s="309">
        <v>111</v>
      </c>
      <c r="X20" s="309">
        <v>122</v>
      </c>
      <c r="Y20" s="309">
        <v>2236</v>
      </c>
      <c r="Z20" s="309">
        <v>912</v>
      </c>
      <c r="AA20" s="309">
        <v>939</v>
      </c>
      <c r="AB20" s="309">
        <v>911</v>
      </c>
      <c r="AC20" s="309">
        <v>2240</v>
      </c>
      <c r="AD20" s="310">
        <v>2242</v>
      </c>
      <c r="AE20" s="310">
        <v>2076</v>
      </c>
      <c r="AF20" s="310">
        <v>2085</v>
      </c>
      <c r="AG20" s="460">
        <v>2098</v>
      </c>
      <c r="AH20" s="310">
        <v>1796</v>
      </c>
      <c r="AI20" s="310">
        <v>1715</v>
      </c>
      <c r="AJ20" s="310">
        <v>2671</v>
      </c>
      <c r="AK20" s="310">
        <v>2693</v>
      </c>
      <c r="AL20" s="310">
        <v>2660</v>
      </c>
      <c r="AM20" s="310">
        <v>2666</v>
      </c>
      <c r="AN20" s="310">
        <v>2675</v>
      </c>
      <c r="AO20" s="310">
        <v>2485</v>
      </c>
      <c r="AP20" s="310">
        <v>2629</v>
      </c>
      <c r="AQ20" s="310">
        <v>2612</v>
      </c>
      <c r="AR20" s="310">
        <v>2759</v>
      </c>
      <c r="AS20" s="310">
        <v>2786</v>
      </c>
      <c r="AT20" s="310">
        <v>2887</v>
      </c>
      <c r="AU20" s="310">
        <v>2993</v>
      </c>
      <c r="AV20" s="310">
        <v>3030</v>
      </c>
      <c r="AW20" s="310">
        <v>3103</v>
      </c>
      <c r="AX20" s="310">
        <v>3082</v>
      </c>
      <c r="AY20" s="310">
        <v>3096</v>
      </c>
      <c r="AZ20" s="54">
        <v>3080</v>
      </c>
      <c r="BA20" s="54">
        <v>2390</v>
      </c>
      <c r="BB20" s="54">
        <v>2380</v>
      </c>
      <c r="BC20" s="54">
        <v>2516</v>
      </c>
      <c r="BD20" s="54">
        <v>2571</v>
      </c>
      <c r="BE20" s="54">
        <v>2733</v>
      </c>
      <c r="BF20" s="54">
        <v>2162</v>
      </c>
      <c r="BG20" s="54">
        <v>6077</v>
      </c>
      <c r="BH20" s="54">
        <v>6130</v>
      </c>
      <c r="BI20" s="54">
        <v>6049</v>
      </c>
      <c r="BJ20" s="54">
        <v>6820</v>
      </c>
    </row>
    <row r="21" spans="1:62">
      <c r="A21" s="308" t="s">
        <v>455</v>
      </c>
      <c r="B21" s="329">
        <v>872</v>
      </c>
      <c r="C21" s="329">
        <v>889</v>
      </c>
      <c r="D21" s="329">
        <v>883</v>
      </c>
      <c r="E21" s="329">
        <v>856</v>
      </c>
      <c r="F21" s="329">
        <v>829</v>
      </c>
      <c r="G21" s="329">
        <v>910</v>
      </c>
      <c r="H21" s="329">
        <v>840</v>
      </c>
      <c r="I21" s="329">
        <v>880</v>
      </c>
      <c r="J21" s="329">
        <v>908</v>
      </c>
      <c r="K21" s="329">
        <v>900</v>
      </c>
      <c r="L21" s="329">
        <v>922</v>
      </c>
      <c r="M21" s="329">
        <v>929</v>
      </c>
      <c r="N21" s="309">
        <v>893</v>
      </c>
      <c r="O21" s="309">
        <v>884</v>
      </c>
      <c r="P21" s="309">
        <v>920</v>
      </c>
      <c r="Q21" s="309">
        <v>918</v>
      </c>
      <c r="R21" s="309">
        <v>894</v>
      </c>
      <c r="S21" s="309">
        <v>863</v>
      </c>
      <c r="T21" s="309">
        <v>881</v>
      </c>
      <c r="U21" s="309">
        <v>871</v>
      </c>
      <c r="V21" s="309">
        <v>867</v>
      </c>
      <c r="W21" s="309">
        <v>836</v>
      </c>
      <c r="X21" s="309">
        <v>813</v>
      </c>
      <c r="Y21" s="309">
        <v>797</v>
      </c>
      <c r="Z21" s="309">
        <v>813</v>
      </c>
      <c r="AA21" s="309">
        <v>803</v>
      </c>
      <c r="AB21" s="309">
        <v>801</v>
      </c>
      <c r="AC21" s="309">
        <v>792</v>
      </c>
      <c r="AD21" s="310">
        <v>768</v>
      </c>
      <c r="AE21" s="310">
        <v>754</v>
      </c>
      <c r="AF21" s="310">
        <v>794</v>
      </c>
      <c r="AG21" s="460">
        <v>786</v>
      </c>
      <c r="AH21" s="310">
        <v>731</v>
      </c>
      <c r="AI21" s="310">
        <v>703</v>
      </c>
      <c r="AJ21" s="310">
        <v>625</v>
      </c>
      <c r="AK21" s="310">
        <v>641</v>
      </c>
      <c r="AL21" s="310">
        <v>598</v>
      </c>
      <c r="AM21" s="310">
        <v>586</v>
      </c>
      <c r="AN21" s="310">
        <v>680</v>
      </c>
      <c r="AO21" s="310">
        <v>647</v>
      </c>
      <c r="AP21" s="310">
        <v>618</v>
      </c>
      <c r="AQ21" s="310">
        <v>621</v>
      </c>
      <c r="AR21" s="310">
        <v>606</v>
      </c>
      <c r="AS21" s="310">
        <v>508</v>
      </c>
      <c r="AT21" s="310">
        <v>474</v>
      </c>
      <c r="AU21" s="310">
        <v>483</v>
      </c>
      <c r="AV21" s="310">
        <v>430</v>
      </c>
      <c r="AW21" s="310">
        <v>413</v>
      </c>
      <c r="AX21" s="310">
        <v>387</v>
      </c>
      <c r="AY21" s="310">
        <v>397</v>
      </c>
      <c r="AZ21" s="54">
        <v>421</v>
      </c>
      <c r="BA21" s="54">
        <v>404</v>
      </c>
      <c r="BB21" s="54">
        <v>409</v>
      </c>
      <c r="BC21" s="54">
        <v>824</v>
      </c>
      <c r="BD21" s="54">
        <v>893</v>
      </c>
      <c r="BE21" s="54">
        <v>823</v>
      </c>
      <c r="BF21" s="54">
        <v>826</v>
      </c>
      <c r="BG21" s="54">
        <v>728</v>
      </c>
      <c r="BH21" s="54">
        <v>751</v>
      </c>
      <c r="BI21" s="54">
        <v>734</v>
      </c>
      <c r="BJ21" s="54">
        <v>717</v>
      </c>
    </row>
    <row r="22" spans="1:62">
      <c r="A22" s="308" t="s">
        <v>444</v>
      </c>
      <c r="B22" s="313" t="s">
        <v>60</v>
      </c>
      <c r="C22" s="313" t="s">
        <v>60</v>
      </c>
      <c r="D22" s="313">
        <v>1</v>
      </c>
      <c r="E22" s="313" t="s">
        <v>60</v>
      </c>
      <c r="F22" s="313">
        <v>2</v>
      </c>
      <c r="G22" s="313">
        <v>4</v>
      </c>
      <c r="H22" s="313">
        <v>7</v>
      </c>
      <c r="I22" s="313">
        <v>3</v>
      </c>
      <c r="J22" s="313">
        <v>5</v>
      </c>
      <c r="K22" s="313">
        <v>8</v>
      </c>
      <c r="L22" s="313" t="s">
        <v>60</v>
      </c>
      <c r="M22" s="313" t="s">
        <v>60</v>
      </c>
      <c r="N22" s="313" t="s">
        <v>60</v>
      </c>
      <c r="O22" s="313" t="s">
        <v>60</v>
      </c>
      <c r="P22" s="313" t="s">
        <v>60</v>
      </c>
      <c r="Q22" s="313" t="s">
        <v>60</v>
      </c>
      <c r="R22" s="313" t="s">
        <v>60</v>
      </c>
      <c r="S22" s="373" t="s">
        <v>60</v>
      </c>
      <c r="T22" s="373" t="s">
        <v>60</v>
      </c>
      <c r="U22" s="373" t="s">
        <v>60</v>
      </c>
      <c r="V22" s="373" t="s">
        <v>60</v>
      </c>
      <c r="W22" s="373" t="s">
        <v>60</v>
      </c>
      <c r="X22" s="309">
        <v>1</v>
      </c>
      <c r="Y22" s="309">
        <v>3</v>
      </c>
      <c r="Z22" s="309">
        <v>3</v>
      </c>
      <c r="AA22" s="309">
        <v>3</v>
      </c>
      <c r="AB22" s="309">
        <v>6</v>
      </c>
      <c r="AC22" s="309">
        <v>7</v>
      </c>
      <c r="AD22" s="310">
        <v>5</v>
      </c>
      <c r="AE22" s="310">
        <v>3</v>
      </c>
      <c r="AF22" s="310">
        <v>2</v>
      </c>
      <c r="AG22" s="460">
        <v>4</v>
      </c>
      <c r="AH22" s="310">
        <v>2</v>
      </c>
      <c r="AI22" s="310">
        <v>2</v>
      </c>
      <c r="AJ22" s="310">
        <v>1</v>
      </c>
      <c r="AK22" s="310">
        <v>12</v>
      </c>
      <c r="AL22" s="310">
        <v>11</v>
      </c>
      <c r="AM22" s="310">
        <v>12</v>
      </c>
      <c r="AN22" s="310">
        <v>12</v>
      </c>
      <c r="AO22" s="310">
        <v>13</v>
      </c>
      <c r="AP22" s="310">
        <v>41</v>
      </c>
      <c r="AQ22" s="310">
        <v>44</v>
      </c>
      <c r="AR22" s="310">
        <v>47</v>
      </c>
      <c r="AS22" s="310">
        <v>38</v>
      </c>
      <c r="AT22" s="310">
        <v>57</v>
      </c>
      <c r="AU22" s="310">
        <v>56</v>
      </c>
      <c r="AV22" s="310">
        <v>55</v>
      </c>
      <c r="AW22" s="310">
        <v>53</v>
      </c>
      <c r="AX22" s="310">
        <v>21</v>
      </c>
      <c r="AY22" s="310">
        <v>21</v>
      </c>
      <c r="AZ22" s="54">
        <v>19</v>
      </c>
      <c r="BA22" s="54">
        <v>19</v>
      </c>
      <c r="BB22" s="54">
        <v>0</v>
      </c>
      <c r="BC22" s="54">
        <v>3</v>
      </c>
      <c r="BD22" s="54">
        <v>6</v>
      </c>
      <c r="BE22" s="54">
        <v>7</v>
      </c>
      <c r="BF22" s="54">
        <v>8</v>
      </c>
      <c r="BG22" s="67" t="s">
        <v>60</v>
      </c>
      <c r="BH22" s="67" t="s">
        <v>60</v>
      </c>
      <c r="BI22" s="67" t="s">
        <v>60</v>
      </c>
      <c r="BJ22" s="67" t="s">
        <v>60</v>
      </c>
    </row>
    <row r="23" spans="1:62">
      <c r="A23" s="308" t="s">
        <v>456</v>
      </c>
      <c r="B23" s="313" t="s">
        <v>60</v>
      </c>
      <c r="C23" s="313" t="s">
        <v>60</v>
      </c>
      <c r="D23" s="313" t="s">
        <v>60</v>
      </c>
      <c r="E23" s="313" t="s">
        <v>60</v>
      </c>
      <c r="F23" s="313" t="s">
        <v>60</v>
      </c>
      <c r="G23" s="313" t="s">
        <v>60</v>
      </c>
      <c r="H23" s="313" t="s">
        <v>60</v>
      </c>
      <c r="I23" s="313" t="s">
        <v>60</v>
      </c>
      <c r="J23" s="313" t="s">
        <v>60</v>
      </c>
      <c r="K23" s="313" t="s">
        <v>60</v>
      </c>
      <c r="L23" s="313" t="s">
        <v>60</v>
      </c>
      <c r="M23" s="313" t="s">
        <v>60</v>
      </c>
      <c r="N23" s="313" t="s">
        <v>60</v>
      </c>
      <c r="O23" s="313" t="s">
        <v>60</v>
      </c>
      <c r="P23" s="313" t="s">
        <v>60</v>
      </c>
      <c r="Q23" s="313" t="s">
        <v>60</v>
      </c>
      <c r="R23" s="313" t="s">
        <v>60</v>
      </c>
      <c r="S23" s="373" t="s">
        <v>60</v>
      </c>
      <c r="T23" s="373" t="s">
        <v>60</v>
      </c>
      <c r="U23" s="373" t="s">
        <v>60</v>
      </c>
      <c r="V23" s="373" t="s">
        <v>60</v>
      </c>
      <c r="W23" s="373" t="s">
        <v>60</v>
      </c>
      <c r="X23" s="373" t="s">
        <v>60</v>
      </c>
      <c r="Y23" s="373" t="s">
        <v>60</v>
      </c>
      <c r="Z23" s="5" t="s">
        <v>60</v>
      </c>
      <c r="AA23" s="5" t="s">
        <v>60</v>
      </c>
      <c r="AB23" s="5" t="s">
        <v>60</v>
      </c>
      <c r="AC23" s="5" t="s">
        <v>60</v>
      </c>
      <c r="AD23" s="67" t="s">
        <v>60</v>
      </c>
      <c r="AE23" s="67" t="s">
        <v>60</v>
      </c>
      <c r="AF23" s="67" t="s">
        <v>60</v>
      </c>
      <c r="AG23" s="462" t="s">
        <v>60</v>
      </c>
      <c r="AH23" s="310">
        <v>135</v>
      </c>
      <c r="AI23" s="310">
        <v>138</v>
      </c>
      <c r="AJ23" s="310">
        <v>137</v>
      </c>
      <c r="AK23" s="310">
        <v>132</v>
      </c>
      <c r="AL23" s="67" t="s">
        <v>60</v>
      </c>
      <c r="AM23" s="67" t="s">
        <v>60</v>
      </c>
      <c r="AN23" s="331">
        <v>0</v>
      </c>
      <c r="AO23" s="331">
        <v>0</v>
      </c>
      <c r="AP23" s="331" t="s">
        <v>60</v>
      </c>
      <c r="AQ23" s="310">
        <v>43</v>
      </c>
      <c r="AR23" s="310">
        <v>43</v>
      </c>
      <c r="AS23" s="310">
        <v>88</v>
      </c>
      <c r="AT23" s="310">
        <v>86</v>
      </c>
      <c r="AU23" s="310">
        <v>147</v>
      </c>
      <c r="AV23" s="310">
        <v>170</v>
      </c>
      <c r="AW23" s="310">
        <v>166</v>
      </c>
      <c r="AX23" s="310">
        <v>114</v>
      </c>
      <c r="AY23" s="310">
        <v>2</v>
      </c>
      <c r="AZ23" s="310">
        <v>12</v>
      </c>
      <c r="BA23" s="54">
        <v>11</v>
      </c>
      <c r="BB23" s="67" t="s">
        <v>60</v>
      </c>
      <c r="BC23" s="67" t="s">
        <v>60</v>
      </c>
      <c r="BD23" s="67" t="s">
        <v>60</v>
      </c>
      <c r="BE23" s="67" t="s">
        <v>60</v>
      </c>
      <c r="BF23" s="67" t="s">
        <v>60</v>
      </c>
      <c r="BG23" s="67" t="s">
        <v>60</v>
      </c>
      <c r="BH23" s="67" t="s">
        <v>60</v>
      </c>
      <c r="BI23" s="67" t="s">
        <v>60</v>
      </c>
      <c r="BJ23" s="67" t="s">
        <v>60</v>
      </c>
    </row>
    <row r="24" spans="1:62">
      <c r="A24" s="72" t="s">
        <v>457</v>
      </c>
      <c r="B24" s="309">
        <v>363</v>
      </c>
      <c r="C24" s="309">
        <v>364</v>
      </c>
      <c r="D24" s="309">
        <v>369</v>
      </c>
      <c r="E24" s="309">
        <v>376</v>
      </c>
      <c r="F24" s="309">
        <v>360</v>
      </c>
      <c r="G24" s="309">
        <v>378</v>
      </c>
      <c r="H24" s="309">
        <v>413</v>
      </c>
      <c r="I24" s="309">
        <v>355</v>
      </c>
      <c r="J24" s="309">
        <v>363</v>
      </c>
      <c r="K24" s="309">
        <v>382</v>
      </c>
      <c r="L24" s="309">
        <v>331</v>
      </c>
      <c r="M24" s="309">
        <v>342</v>
      </c>
      <c r="N24" s="309">
        <v>335</v>
      </c>
      <c r="O24" s="309">
        <v>345</v>
      </c>
      <c r="P24" s="309">
        <v>351</v>
      </c>
      <c r="Q24" s="309">
        <v>356</v>
      </c>
      <c r="R24" s="309">
        <v>427</v>
      </c>
      <c r="S24" s="309">
        <v>505</v>
      </c>
      <c r="T24" s="309">
        <v>466</v>
      </c>
      <c r="U24" s="309">
        <v>442</v>
      </c>
      <c r="V24" s="309">
        <v>453</v>
      </c>
      <c r="W24" s="309">
        <v>512</v>
      </c>
      <c r="X24" s="309">
        <v>522</v>
      </c>
      <c r="Y24" s="309">
        <v>527</v>
      </c>
      <c r="Z24" s="309">
        <v>519</v>
      </c>
      <c r="AA24" s="309">
        <v>499</v>
      </c>
      <c r="AB24" s="309">
        <v>522</v>
      </c>
      <c r="AC24" s="309">
        <v>475</v>
      </c>
      <c r="AD24" s="310">
        <v>460</v>
      </c>
      <c r="AE24" s="310">
        <v>419</v>
      </c>
      <c r="AF24" s="310">
        <v>410</v>
      </c>
      <c r="AG24" s="460">
        <v>403</v>
      </c>
      <c r="AH24" s="310">
        <v>393</v>
      </c>
      <c r="AI24" s="310">
        <v>374</v>
      </c>
      <c r="AJ24" s="310">
        <v>372</v>
      </c>
      <c r="AK24" s="310">
        <v>355</v>
      </c>
      <c r="AL24" s="310">
        <v>384</v>
      </c>
      <c r="AM24" s="310">
        <v>396</v>
      </c>
      <c r="AN24" s="310">
        <v>474</v>
      </c>
      <c r="AO24" s="310">
        <v>463</v>
      </c>
      <c r="AP24" s="310">
        <v>418</v>
      </c>
      <c r="AQ24" s="310">
        <v>378</v>
      </c>
      <c r="AR24" s="310">
        <v>411</v>
      </c>
      <c r="AS24" s="310">
        <v>457</v>
      </c>
      <c r="AT24" s="310">
        <v>538</v>
      </c>
      <c r="AU24" s="310">
        <v>505</v>
      </c>
      <c r="AV24" s="310">
        <v>470</v>
      </c>
      <c r="AW24" s="310">
        <v>404</v>
      </c>
      <c r="AX24" s="310">
        <v>382</v>
      </c>
      <c r="AY24" s="310">
        <v>360</v>
      </c>
      <c r="AZ24" s="310">
        <v>361</v>
      </c>
      <c r="BA24" s="54">
        <v>388</v>
      </c>
      <c r="BB24" s="54">
        <v>412</v>
      </c>
      <c r="BC24" s="54">
        <v>452</v>
      </c>
      <c r="BD24" s="54">
        <v>373</v>
      </c>
      <c r="BE24" s="54">
        <v>334</v>
      </c>
      <c r="BF24" s="54">
        <v>324</v>
      </c>
      <c r="BG24" s="67">
        <v>250</v>
      </c>
      <c r="BH24" s="67">
        <v>248</v>
      </c>
      <c r="BI24" s="67">
        <v>227</v>
      </c>
      <c r="BJ24" s="67">
        <v>224</v>
      </c>
    </row>
    <row r="25" spans="1:62">
      <c r="A25" s="271" t="s">
        <v>458</v>
      </c>
      <c r="B25" s="315" t="s">
        <v>60</v>
      </c>
      <c r="C25" s="315">
        <v>1</v>
      </c>
      <c r="D25" s="315">
        <v>1</v>
      </c>
      <c r="E25" s="315">
        <v>1</v>
      </c>
      <c r="F25" s="315">
        <v>2</v>
      </c>
      <c r="G25" s="315">
        <v>163</v>
      </c>
      <c r="H25" s="315">
        <v>161</v>
      </c>
      <c r="I25" s="315">
        <v>159</v>
      </c>
      <c r="J25" s="315">
        <v>166</v>
      </c>
      <c r="K25" s="315">
        <v>160</v>
      </c>
      <c r="L25" s="315">
        <v>165</v>
      </c>
      <c r="M25" s="315">
        <v>162</v>
      </c>
      <c r="N25" s="315">
        <v>148</v>
      </c>
      <c r="O25" s="315">
        <v>107</v>
      </c>
      <c r="P25" s="321">
        <v>102</v>
      </c>
      <c r="Q25" s="321">
        <v>105</v>
      </c>
      <c r="R25" s="321">
        <v>1</v>
      </c>
      <c r="S25" s="373" t="s">
        <v>60</v>
      </c>
      <c r="T25" s="373" t="s">
        <v>60</v>
      </c>
      <c r="U25" s="321">
        <v>1</v>
      </c>
      <c r="V25" s="321" t="s">
        <v>60</v>
      </c>
      <c r="W25" s="320">
        <v>5</v>
      </c>
      <c r="X25" s="320">
        <v>6</v>
      </c>
      <c r="Y25" s="320" t="s">
        <v>60</v>
      </c>
      <c r="Z25" s="321" t="s">
        <v>60</v>
      </c>
      <c r="AA25" s="315">
        <v>5</v>
      </c>
      <c r="AB25" s="315">
        <v>5</v>
      </c>
      <c r="AC25" s="315">
        <v>6</v>
      </c>
      <c r="AD25" s="316">
        <v>6</v>
      </c>
      <c r="AE25" s="316">
        <v>9</v>
      </c>
      <c r="AF25" s="316">
        <v>6</v>
      </c>
      <c r="AG25" s="463">
        <v>6</v>
      </c>
      <c r="AH25" s="316">
        <v>5</v>
      </c>
      <c r="AI25" s="316">
        <v>5</v>
      </c>
      <c r="AJ25" s="316">
        <v>5</v>
      </c>
      <c r="AK25" s="316">
        <v>5</v>
      </c>
      <c r="AL25" s="316">
        <v>9</v>
      </c>
      <c r="AM25" s="316">
        <v>22</v>
      </c>
      <c r="AN25" s="316">
        <v>10</v>
      </c>
      <c r="AO25" s="316">
        <v>9</v>
      </c>
      <c r="AP25" s="316">
        <v>9</v>
      </c>
      <c r="AQ25" s="316">
        <v>10</v>
      </c>
      <c r="AR25" s="316">
        <v>11</v>
      </c>
      <c r="AS25" s="316">
        <v>11</v>
      </c>
      <c r="AT25" s="316">
        <v>14</v>
      </c>
      <c r="AU25" s="316">
        <v>16</v>
      </c>
      <c r="AV25" s="316">
        <v>17</v>
      </c>
      <c r="AW25" s="316">
        <v>17</v>
      </c>
      <c r="AX25" s="316">
        <v>12</v>
      </c>
      <c r="AY25" s="316">
        <v>7</v>
      </c>
      <c r="AZ25" s="316">
        <v>7</v>
      </c>
      <c r="BA25" s="185">
        <v>10</v>
      </c>
      <c r="BB25" s="185">
        <v>11</v>
      </c>
      <c r="BC25" s="185">
        <v>11</v>
      </c>
      <c r="BD25" s="185">
        <v>15</v>
      </c>
      <c r="BE25" s="185">
        <v>15</v>
      </c>
      <c r="BF25" s="185">
        <v>9</v>
      </c>
      <c r="BG25" s="185">
        <v>24</v>
      </c>
      <c r="BH25" s="185">
        <v>28</v>
      </c>
      <c r="BI25" s="185">
        <v>29</v>
      </c>
      <c r="BJ25" s="185">
        <v>29</v>
      </c>
    </row>
    <row r="26" spans="1:62" s="276" customFormat="1">
      <c r="A26" s="279" t="s">
        <v>459</v>
      </c>
      <c r="B26" s="317">
        <v>2666</v>
      </c>
      <c r="C26" s="317">
        <v>2662</v>
      </c>
      <c r="D26" s="317">
        <v>2694</v>
      </c>
      <c r="E26" s="317">
        <v>1298</v>
      </c>
      <c r="F26" s="317">
        <v>3416</v>
      </c>
      <c r="G26" s="317">
        <v>3761</v>
      </c>
      <c r="H26" s="317">
        <v>3712</v>
      </c>
      <c r="I26" s="317">
        <v>3688</v>
      </c>
      <c r="J26" s="317">
        <v>3761</v>
      </c>
      <c r="K26" s="317">
        <v>3714</v>
      </c>
      <c r="L26" s="317">
        <v>3738</v>
      </c>
      <c r="M26" s="317">
        <v>3793</v>
      </c>
      <c r="N26" s="317">
        <v>3670</v>
      </c>
      <c r="O26" s="317">
        <v>3613</v>
      </c>
      <c r="P26" s="317">
        <v>3592</v>
      </c>
      <c r="Q26" s="317">
        <v>3587</v>
      </c>
      <c r="R26" s="317">
        <v>3490</v>
      </c>
      <c r="S26" s="317">
        <v>3530</v>
      </c>
      <c r="T26" s="317">
        <v>3505</v>
      </c>
      <c r="U26" s="317">
        <v>3465</v>
      </c>
      <c r="V26" s="317">
        <v>1418</v>
      </c>
      <c r="W26" s="317">
        <v>1464</v>
      </c>
      <c r="X26" s="317">
        <v>1464</v>
      </c>
      <c r="Y26" s="317">
        <v>3563</v>
      </c>
      <c r="Z26" s="317">
        <v>2247</v>
      </c>
      <c r="AA26" s="317">
        <v>2249</v>
      </c>
      <c r="AB26" s="317">
        <v>2245</v>
      </c>
      <c r="AC26" s="317">
        <v>3520</v>
      </c>
      <c r="AD26" s="318">
        <v>3481</v>
      </c>
      <c r="AE26" s="318">
        <v>3261</v>
      </c>
      <c r="AF26" s="318">
        <v>3297</v>
      </c>
      <c r="AG26" s="464">
        <v>3297</v>
      </c>
      <c r="AH26" s="318">
        <v>3062</v>
      </c>
      <c r="AI26" s="318">
        <v>2937</v>
      </c>
      <c r="AJ26" s="318">
        <v>3811</v>
      </c>
      <c r="AK26" s="318">
        <v>3838</v>
      </c>
      <c r="AL26" s="318">
        <v>3662</v>
      </c>
      <c r="AM26" s="318">
        <v>3682</v>
      </c>
      <c r="AN26" s="318">
        <v>3851</v>
      </c>
      <c r="AO26" s="318">
        <v>3617</v>
      </c>
      <c r="AP26" s="318">
        <v>3715</v>
      </c>
      <c r="AQ26" s="318">
        <v>3708</v>
      </c>
      <c r="AR26" s="318">
        <v>3877</v>
      </c>
      <c r="AS26" s="338">
        <v>3888</v>
      </c>
      <c r="AT26" s="338">
        <v>4056</v>
      </c>
      <c r="AU26" s="338">
        <v>4200</v>
      </c>
      <c r="AV26" s="338">
        <v>4172</v>
      </c>
      <c r="AW26" s="338">
        <v>4156</v>
      </c>
      <c r="AX26" s="338">
        <v>3998</v>
      </c>
      <c r="AY26" s="338">
        <v>3883</v>
      </c>
      <c r="AZ26" s="10">
        <v>3900</v>
      </c>
      <c r="BA26" s="10">
        <v>3222</v>
      </c>
      <c r="BB26" s="10">
        <v>3212</v>
      </c>
      <c r="BC26" s="10">
        <v>3806</v>
      </c>
      <c r="BD26" s="10">
        <v>3858</v>
      </c>
      <c r="BE26" s="10">
        <v>3912</v>
      </c>
      <c r="BF26" s="10">
        <v>3329</v>
      </c>
      <c r="BG26" s="10">
        <v>7079</v>
      </c>
      <c r="BH26" s="10">
        <v>7157</v>
      </c>
      <c r="BI26" s="10">
        <v>7039</v>
      </c>
      <c r="BJ26" s="10">
        <v>7790</v>
      </c>
    </row>
    <row r="27" spans="1:62">
      <c r="A27" s="277"/>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3"/>
      <c r="AE27" s="333"/>
      <c r="AF27" s="333"/>
      <c r="AG27" s="471"/>
      <c r="AH27" s="333"/>
      <c r="AI27" s="333"/>
      <c r="AJ27" s="333"/>
      <c r="AK27" s="333"/>
      <c r="AL27" s="333"/>
      <c r="AM27" s="333"/>
      <c r="AN27" s="333"/>
      <c r="AO27" s="333"/>
      <c r="AP27" s="333"/>
      <c r="AQ27" s="333"/>
      <c r="AR27" s="333"/>
      <c r="AS27" s="333"/>
      <c r="AT27" s="333"/>
      <c r="AU27" s="333"/>
      <c r="AV27" s="333"/>
      <c r="AW27" s="333"/>
      <c r="AX27" s="333"/>
      <c r="AY27" s="277"/>
      <c r="AZ27" s="13"/>
      <c r="BA27" s="13"/>
      <c r="BB27" s="13"/>
      <c r="BC27" s="13"/>
      <c r="BD27" s="13"/>
      <c r="BE27" s="13"/>
      <c r="BF27" s="13"/>
      <c r="BG27" s="13"/>
      <c r="BH27" s="13"/>
      <c r="BI27" s="13"/>
      <c r="BJ27" s="13"/>
    </row>
    <row r="28" spans="1:62">
      <c r="A28" s="308" t="s">
        <v>460</v>
      </c>
      <c r="B28" s="309">
        <v>195</v>
      </c>
      <c r="C28" s="309">
        <v>197</v>
      </c>
      <c r="D28" s="309">
        <v>201</v>
      </c>
      <c r="E28" s="309">
        <v>2387</v>
      </c>
      <c r="F28" s="309">
        <v>198</v>
      </c>
      <c r="G28" s="309">
        <v>203</v>
      </c>
      <c r="H28" s="309">
        <v>197</v>
      </c>
      <c r="I28" s="309">
        <v>204</v>
      </c>
      <c r="J28" s="309">
        <v>216</v>
      </c>
      <c r="K28" s="309">
        <v>220</v>
      </c>
      <c r="L28" s="309">
        <v>201</v>
      </c>
      <c r="M28" s="309">
        <v>207</v>
      </c>
      <c r="N28" s="309">
        <v>209</v>
      </c>
      <c r="O28" s="309">
        <v>207</v>
      </c>
      <c r="P28" s="309">
        <v>208</v>
      </c>
      <c r="Q28" s="309">
        <v>211</v>
      </c>
      <c r="R28" s="309">
        <v>212</v>
      </c>
      <c r="S28" s="309">
        <v>206</v>
      </c>
      <c r="T28" s="309">
        <v>305</v>
      </c>
      <c r="U28" s="309">
        <v>304</v>
      </c>
      <c r="V28" s="309">
        <v>2388</v>
      </c>
      <c r="W28" s="309">
        <v>2368</v>
      </c>
      <c r="X28" s="309">
        <v>2436</v>
      </c>
      <c r="Y28" s="309">
        <v>314</v>
      </c>
      <c r="Z28" s="309">
        <v>2055</v>
      </c>
      <c r="AA28" s="309">
        <v>1870</v>
      </c>
      <c r="AB28" s="309">
        <v>1904</v>
      </c>
      <c r="AC28" s="309">
        <v>615</v>
      </c>
      <c r="AD28" s="310">
        <v>778</v>
      </c>
      <c r="AE28" s="310">
        <v>500</v>
      </c>
      <c r="AF28" s="310">
        <v>499</v>
      </c>
      <c r="AG28" s="460">
        <v>506</v>
      </c>
      <c r="AH28" s="310">
        <v>999</v>
      </c>
      <c r="AI28" s="310">
        <v>999</v>
      </c>
      <c r="AJ28" s="310">
        <v>2</v>
      </c>
      <c r="AK28" s="310">
        <v>280</v>
      </c>
      <c r="AL28" s="310">
        <v>2</v>
      </c>
      <c r="AM28" s="310">
        <v>2</v>
      </c>
      <c r="AN28" s="310">
        <v>421</v>
      </c>
      <c r="AO28" s="310">
        <v>346</v>
      </c>
      <c r="AP28" s="310">
        <v>254</v>
      </c>
      <c r="AQ28" s="310">
        <v>344</v>
      </c>
      <c r="AR28" s="310">
        <v>446</v>
      </c>
      <c r="AS28" s="310">
        <v>325</v>
      </c>
      <c r="AT28" s="310">
        <v>268</v>
      </c>
      <c r="AU28" s="310">
        <v>423</v>
      </c>
      <c r="AV28" s="310">
        <v>443</v>
      </c>
      <c r="AW28" s="310">
        <v>425</v>
      </c>
      <c r="AX28" s="310">
        <v>290</v>
      </c>
      <c r="AY28" s="310">
        <v>212</v>
      </c>
      <c r="AZ28" s="54">
        <v>215</v>
      </c>
      <c r="BA28" s="54">
        <v>903</v>
      </c>
      <c r="BB28" s="54">
        <v>888</v>
      </c>
      <c r="BC28" s="54">
        <v>747</v>
      </c>
      <c r="BD28" s="54">
        <v>624</v>
      </c>
      <c r="BE28" s="54">
        <v>516</v>
      </c>
      <c r="BF28" s="54">
        <v>2352</v>
      </c>
      <c r="BG28" s="122">
        <v>747</v>
      </c>
      <c r="BH28" s="122">
        <v>805</v>
      </c>
      <c r="BI28" s="122">
        <v>693</v>
      </c>
      <c r="BJ28" s="122">
        <v>623</v>
      </c>
    </row>
    <row r="29" spans="1:62">
      <c r="A29" s="308" t="s">
        <v>444</v>
      </c>
      <c r="B29" s="334">
        <v>77</v>
      </c>
      <c r="C29" s="334">
        <v>79</v>
      </c>
      <c r="D29" s="334">
        <v>47</v>
      </c>
      <c r="E29" s="334">
        <v>50</v>
      </c>
      <c r="F29" s="334">
        <v>47</v>
      </c>
      <c r="G29" s="334">
        <v>45</v>
      </c>
      <c r="H29" s="334">
        <v>3</v>
      </c>
      <c r="I29" s="334">
        <v>1</v>
      </c>
      <c r="J29" s="334">
        <v>0</v>
      </c>
      <c r="K29" s="334">
        <v>1</v>
      </c>
      <c r="L29" s="334" t="s">
        <v>60</v>
      </c>
      <c r="M29" s="334" t="s">
        <v>60</v>
      </c>
      <c r="N29" s="334" t="s">
        <v>60</v>
      </c>
      <c r="O29" s="334" t="s">
        <v>60</v>
      </c>
      <c r="P29" s="313" t="s">
        <v>60</v>
      </c>
      <c r="Q29" s="313" t="s">
        <v>60</v>
      </c>
      <c r="R29" s="313" t="s">
        <v>60</v>
      </c>
      <c r="S29" s="373">
        <v>0</v>
      </c>
      <c r="T29" s="309">
        <v>1</v>
      </c>
      <c r="U29" s="309">
        <v>3</v>
      </c>
      <c r="V29" s="309">
        <v>53</v>
      </c>
      <c r="W29" s="309">
        <v>54</v>
      </c>
      <c r="X29" s="309">
        <v>54</v>
      </c>
      <c r="Y29" s="309">
        <v>53</v>
      </c>
      <c r="Z29" s="309">
        <v>68</v>
      </c>
      <c r="AA29" s="309">
        <v>68</v>
      </c>
      <c r="AB29" s="309">
        <v>69</v>
      </c>
      <c r="AC29" s="309">
        <v>70</v>
      </c>
      <c r="AD29" s="310">
        <v>62</v>
      </c>
      <c r="AE29" s="310">
        <v>61</v>
      </c>
      <c r="AF29" s="310">
        <v>60</v>
      </c>
      <c r="AG29" s="460">
        <v>61</v>
      </c>
      <c r="AH29" s="310">
        <v>71</v>
      </c>
      <c r="AI29" s="310">
        <v>71</v>
      </c>
      <c r="AJ29" s="310">
        <v>72</v>
      </c>
      <c r="AK29" s="310">
        <v>59</v>
      </c>
      <c r="AL29" s="310">
        <v>50</v>
      </c>
      <c r="AM29" s="310">
        <v>54</v>
      </c>
      <c r="AN29" s="310">
        <v>59</v>
      </c>
      <c r="AO29" s="310">
        <v>63</v>
      </c>
      <c r="AP29" s="310">
        <v>37</v>
      </c>
      <c r="AQ29" s="310">
        <v>35</v>
      </c>
      <c r="AR29" s="310">
        <v>36</v>
      </c>
      <c r="AS29" s="310">
        <v>34</v>
      </c>
      <c r="AT29" s="310">
        <v>17</v>
      </c>
      <c r="AU29" s="310">
        <v>16</v>
      </c>
      <c r="AV29" s="310">
        <v>13</v>
      </c>
      <c r="AW29" s="310">
        <v>9</v>
      </c>
      <c r="AX29" s="310">
        <v>3</v>
      </c>
      <c r="AY29" s="310">
        <v>2</v>
      </c>
      <c r="AZ29" s="54">
        <v>5</v>
      </c>
      <c r="BA29" s="54">
        <v>10</v>
      </c>
      <c r="BB29" s="54">
        <v>15</v>
      </c>
      <c r="BC29" s="54">
        <v>21</v>
      </c>
      <c r="BD29" s="54">
        <v>20</v>
      </c>
      <c r="BE29" s="54">
        <v>16</v>
      </c>
      <c r="BF29" s="54">
        <v>12</v>
      </c>
      <c r="BG29" s="67" t="s">
        <v>60</v>
      </c>
      <c r="BH29" s="67" t="s">
        <v>60</v>
      </c>
      <c r="BI29" s="67" t="s">
        <v>60</v>
      </c>
      <c r="BJ29" s="67" t="s">
        <v>60</v>
      </c>
    </row>
    <row r="30" spans="1:62">
      <c r="A30" s="308" t="s">
        <v>461</v>
      </c>
      <c r="B30" s="309">
        <v>1864</v>
      </c>
      <c r="C30" s="309">
        <v>1739</v>
      </c>
      <c r="D30" s="309">
        <v>1777</v>
      </c>
      <c r="E30" s="309">
        <v>1690</v>
      </c>
      <c r="F30" s="309">
        <v>1870</v>
      </c>
      <c r="G30" s="309">
        <v>1691</v>
      </c>
      <c r="H30" s="309">
        <v>1770</v>
      </c>
      <c r="I30" s="309">
        <v>1728</v>
      </c>
      <c r="J30" s="309">
        <v>1756</v>
      </c>
      <c r="K30" s="309">
        <v>1636</v>
      </c>
      <c r="L30" s="309">
        <v>1731</v>
      </c>
      <c r="M30" s="309">
        <v>1764</v>
      </c>
      <c r="N30" s="309">
        <v>1726</v>
      </c>
      <c r="O30" s="309">
        <v>1496</v>
      </c>
      <c r="P30" s="309">
        <v>1545</v>
      </c>
      <c r="Q30" s="309">
        <v>1377</v>
      </c>
      <c r="R30" s="309">
        <v>1422</v>
      </c>
      <c r="S30" s="309">
        <v>1293</v>
      </c>
      <c r="T30" s="309">
        <v>1327</v>
      </c>
      <c r="U30" s="309">
        <v>1183</v>
      </c>
      <c r="V30" s="309">
        <v>1188</v>
      </c>
      <c r="W30" s="309">
        <v>1165</v>
      </c>
      <c r="X30" s="309">
        <v>1233</v>
      </c>
      <c r="Y30" s="309">
        <v>1122</v>
      </c>
      <c r="Z30" s="309">
        <v>1438</v>
      </c>
      <c r="AA30" s="309">
        <v>1271</v>
      </c>
      <c r="AB30" s="309">
        <v>1349</v>
      </c>
      <c r="AC30" s="309">
        <v>1239</v>
      </c>
      <c r="AD30" s="310">
        <v>1407</v>
      </c>
      <c r="AE30" s="310">
        <v>1355</v>
      </c>
      <c r="AF30" s="310">
        <v>1482</v>
      </c>
      <c r="AG30" s="460">
        <v>1452</v>
      </c>
      <c r="AH30" s="310">
        <v>1459</v>
      </c>
      <c r="AI30" s="310">
        <v>1424</v>
      </c>
      <c r="AJ30" s="310">
        <v>1320</v>
      </c>
      <c r="AK30" s="310">
        <v>1219</v>
      </c>
      <c r="AL30" s="310">
        <v>1189</v>
      </c>
      <c r="AM30" s="310">
        <v>1235</v>
      </c>
      <c r="AN30" s="310">
        <v>1383</v>
      </c>
      <c r="AO30" s="310">
        <v>1438</v>
      </c>
      <c r="AP30" s="310">
        <v>1420</v>
      </c>
      <c r="AQ30" s="310">
        <v>1271</v>
      </c>
      <c r="AR30" s="310">
        <v>1349</v>
      </c>
      <c r="AS30" s="310">
        <v>1218</v>
      </c>
      <c r="AT30" s="310">
        <v>1228</v>
      </c>
      <c r="AU30" s="310">
        <v>1210</v>
      </c>
      <c r="AV30" s="310">
        <v>1182</v>
      </c>
      <c r="AW30" s="310">
        <v>1188</v>
      </c>
      <c r="AX30" s="310">
        <v>1177</v>
      </c>
      <c r="AY30" s="310">
        <v>1066</v>
      </c>
      <c r="AZ30" s="54">
        <v>1216</v>
      </c>
      <c r="BA30" s="54">
        <v>1190</v>
      </c>
      <c r="BB30" s="54">
        <v>1162</v>
      </c>
      <c r="BC30" s="54">
        <v>1361</v>
      </c>
      <c r="BD30" s="54">
        <v>1210</v>
      </c>
      <c r="BE30" s="54">
        <v>1130</v>
      </c>
      <c r="BF30" s="54">
        <v>1135</v>
      </c>
      <c r="BG30" s="122">
        <v>1141</v>
      </c>
      <c r="BH30" s="122">
        <v>1139</v>
      </c>
      <c r="BI30" s="122">
        <v>1093</v>
      </c>
      <c r="BJ30" s="122">
        <v>1097</v>
      </c>
    </row>
    <row r="31" spans="1:62">
      <c r="A31" s="271" t="s">
        <v>462</v>
      </c>
      <c r="B31" s="315">
        <v>15</v>
      </c>
      <c r="C31" s="315">
        <v>31</v>
      </c>
      <c r="D31" s="315">
        <v>50</v>
      </c>
      <c r="E31" s="315">
        <v>64</v>
      </c>
      <c r="F31" s="315">
        <v>13</v>
      </c>
      <c r="G31" s="315">
        <v>11</v>
      </c>
      <c r="H31" s="315">
        <v>14</v>
      </c>
      <c r="I31" s="315">
        <v>17</v>
      </c>
      <c r="J31" s="315">
        <v>16</v>
      </c>
      <c r="K31" s="315">
        <v>14</v>
      </c>
      <c r="L31" s="315">
        <v>2</v>
      </c>
      <c r="M31" s="315">
        <v>2</v>
      </c>
      <c r="N31" s="315">
        <v>2</v>
      </c>
      <c r="O31" s="315">
        <v>6</v>
      </c>
      <c r="P31" s="315">
        <v>3</v>
      </c>
      <c r="Q31" s="315">
        <v>5</v>
      </c>
      <c r="R31" s="315">
        <v>6</v>
      </c>
      <c r="S31" s="315">
        <v>5</v>
      </c>
      <c r="T31" s="315">
        <v>7</v>
      </c>
      <c r="U31" s="315">
        <v>11</v>
      </c>
      <c r="V31" s="315">
        <v>28</v>
      </c>
      <c r="W31" s="315">
        <v>24</v>
      </c>
      <c r="X31" s="315">
        <v>28</v>
      </c>
      <c r="Y31" s="315">
        <v>6</v>
      </c>
      <c r="Z31" s="315">
        <v>7</v>
      </c>
      <c r="AA31" s="315">
        <v>5</v>
      </c>
      <c r="AB31" s="315">
        <v>7</v>
      </c>
      <c r="AC31" s="315">
        <v>11</v>
      </c>
      <c r="AD31" s="316">
        <v>19</v>
      </c>
      <c r="AE31" s="316">
        <v>23</v>
      </c>
      <c r="AF31" s="316">
        <v>5</v>
      </c>
      <c r="AG31" s="463">
        <v>1</v>
      </c>
      <c r="AH31" s="316">
        <v>1</v>
      </c>
      <c r="AI31" s="316">
        <v>3</v>
      </c>
      <c r="AJ31" s="316">
        <v>6</v>
      </c>
      <c r="AK31" s="316">
        <v>6</v>
      </c>
      <c r="AL31" s="316">
        <v>46</v>
      </c>
      <c r="AM31" s="316">
        <v>64</v>
      </c>
      <c r="AN31" s="316">
        <v>7</v>
      </c>
      <c r="AO31" s="316">
        <v>14</v>
      </c>
      <c r="AP31" s="316">
        <v>37</v>
      </c>
      <c r="AQ31" s="316">
        <v>57</v>
      </c>
      <c r="AR31" s="316">
        <v>12</v>
      </c>
      <c r="AS31" s="316">
        <v>10</v>
      </c>
      <c r="AT31" s="316">
        <v>51</v>
      </c>
      <c r="AU31" s="316">
        <v>65</v>
      </c>
      <c r="AV31" s="316">
        <v>12</v>
      </c>
      <c r="AW31" s="316">
        <v>14</v>
      </c>
      <c r="AX31" s="316">
        <v>43</v>
      </c>
      <c r="AY31" s="316">
        <v>79</v>
      </c>
      <c r="AZ31" s="185">
        <v>28</v>
      </c>
      <c r="BA31" s="185">
        <v>27</v>
      </c>
      <c r="BB31" s="185">
        <v>45</v>
      </c>
      <c r="BC31" s="185">
        <v>79</v>
      </c>
      <c r="BD31" s="185">
        <v>37</v>
      </c>
      <c r="BE31" s="185">
        <v>34</v>
      </c>
      <c r="BF31" s="185">
        <v>26</v>
      </c>
      <c r="BG31" s="185">
        <v>60</v>
      </c>
      <c r="BH31" s="185">
        <v>10</v>
      </c>
      <c r="BI31" s="185">
        <v>21</v>
      </c>
      <c r="BJ31" s="185">
        <v>53</v>
      </c>
    </row>
    <row r="32" spans="1:62" s="474" customFormat="1">
      <c r="A32" s="472" t="s">
        <v>463</v>
      </c>
      <c r="B32" s="337">
        <v>2151</v>
      </c>
      <c r="C32" s="337">
        <v>2046</v>
      </c>
      <c r="D32" s="337">
        <v>2075</v>
      </c>
      <c r="E32" s="337">
        <v>4191</v>
      </c>
      <c r="F32" s="337">
        <v>2128</v>
      </c>
      <c r="G32" s="337">
        <v>1950</v>
      </c>
      <c r="H32" s="337">
        <v>1984</v>
      </c>
      <c r="I32" s="337">
        <v>1950</v>
      </c>
      <c r="J32" s="337">
        <v>1988</v>
      </c>
      <c r="K32" s="337">
        <v>1871</v>
      </c>
      <c r="L32" s="337">
        <v>1934</v>
      </c>
      <c r="M32" s="337">
        <v>1973</v>
      </c>
      <c r="N32" s="337">
        <v>1937</v>
      </c>
      <c r="O32" s="337">
        <v>1709</v>
      </c>
      <c r="P32" s="337">
        <v>1756</v>
      </c>
      <c r="Q32" s="337">
        <v>1593</v>
      </c>
      <c r="R32" s="337">
        <v>1640</v>
      </c>
      <c r="S32" s="337">
        <v>1504</v>
      </c>
      <c r="T32" s="337">
        <v>1640</v>
      </c>
      <c r="U32" s="337">
        <v>1501</v>
      </c>
      <c r="V32" s="337">
        <v>3657</v>
      </c>
      <c r="W32" s="337">
        <v>3611</v>
      </c>
      <c r="X32" s="337">
        <v>3751</v>
      </c>
      <c r="Y32" s="337">
        <v>1495</v>
      </c>
      <c r="Z32" s="337">
        <v>3568</v>
      </c>
      <c r="AA32" s="473">
        <v>3214</v>
      </c>
      <c r="AB32" s="473">
        <v>3329</v>
      </c>
      <c r="AC32" s="473">
        <v>1935</v>
      </c>
      <c r="AD32" s="473">
        <v>2266</v>
      </c>
      <c r="AE32" s="473">
        <v>1939</v>
      </c>
      <c r="AF32" s="473">
        <v>2046</v>
      </c>
      <c r="AG32" s="473">
        <v>2020</v>
      </c>
      <c r="AH32" s="473">
        <v>2530</v>
      </c>
      <c r="AI32" s="473">
        <v>2497</v>
      </c>
      <c r="AJ32" s="473">
        <v>1400</v>
      </c>
      <c r="AK32" s="473">
        <v>1564</v>
      </c>
      <c r="AL32" s="473">
        <v>1287</v>
      </c>
      <c r="AM32" s="473">
        <v>1355</v>
      </c>
      <c r="AN32" s="473">
        <v>1870</v>
      </c>
      <c r="AO32" s="473">
        <v>1861</v>
      </c>
      <c r="AP32" s="473">
        <v>1748</v>
      </c>
      <c r="AQ32" s="473">
        <v>1707</v>
      </c>
      <c r="AR32" s="473">
        <v>1843</v>
      </c>
      <c r="AS32" s="473">
        <v>1587</v>
      </c>
      <c r="AT32" s="473">
        <v>1564</v>
      </c>
      <c r="AU32" s="473">
        <v>1714</v>
      </c>
      <c r="AV32" s="473">
        <v>1650</v>
      </c>
      <c r="AW32" s="473">
        <v>1636</v>
      </c>
      <c r="AX32" s="473">
        <v>1513</v>
      </c>
      <c r="AY32" s="473">
        <v>1359</v>
      </c>
      <c r="AZ32" s="18">
        <v>1464</v>
      </c>
      <c r="BA32" s="18">
        <v>2130</v>
      </c>
      <c r="BB32" s="18">
        <v>2110</v>
      </c>
      <c r="BC32" s="18">
        <v>2208</v>
      </c>
      <c r="BD32" s="18">
        <v>1891</v>
      </c>
      <c r="BE32" s="18">
        <v>1696</v>
      </c>
      <c r="BF32" s="18">
        <v>3525</v>
      </c>
      <c r="BG32" s="18">
        <v>1948</v>
      </c>
      <c r="BH32" s="18">
        <v>1954</v>
      </c>
      <c r="BI32" s="18">
        <v>1807</v>
      </c>
      <c r="BJ32" s="18">
        <v>1773</v>
      </c>
    </row>
    <row r="33" spans="1:62">
      <c r="A33" s="277" t="s">
        <v>464</v>
      </c>
      <c r="B33" s="320" t="s">
        <v>60</v>
      </c>
      <c r="C33" s="320" t="s">
        <v>60</v>
      </c>
      <c r="D33" s="320" t="s">
        <v>60</v>
      </c>
      <c r="E33" s="320" t="s">
        <v>60</v>
      </c>
      <c r="F33" s="320" t="s">
        <v>60</v>
      </c>
      <c r="G33" s="320" t="s">
        <v>60</v>
      </c>
      <c r="H33" s="320" t="s">
        <v>60</v>
      </c>
      <c r="I33" s="320" t="s">
        <v>60</v>
      </c>
      <c r="J33" s="320" t="s">
        <v>60</v>
      </c>
      <c r="K33" s="320" t="s">
        <v>60</v>
      </c>
      <c r="L33" s="320" t="s">
        <v>60</v>
      </c>
      <c r="M33" s="320" t="s">
        <v>60</v>
      </c>
      <c r="N33" s="320" t="s">
        <v>60</v>
      </c>
      <c r="O33" s="320" t="s">
        <v>60</v>
      </c>
      <c r="P33" s="320" t="s">
        <v>60</v>
      </c>
      <c r="Q33" s="320" t="s">
        <v>60</v>
      </c>
      <c r="R33" s="320" t="s">
        <v>60</v>
      </c>
      <c r="S33" s="475" t="s">
        <v>60</v>
      </c>
      <c r="T33" s="475" t="s">
        <v>60</v>
      </c>
      <c r="U33" s="475" t="s">
        <v>60</v>
      </c>
      <c r="V33" s="475" t="s">
        <v>60</v>
      </c>
      <c r="W33" s="475" t="s">
        <v>60</v>
      </c>
      <c r="X33" s="475" t="s">
        <v>60</v>
      </c>
      <c r="Y33" s="475" t="s">
        <v>60</v>
      </c>
      <c r="Z33" s="475" t="s">
        <v>60</v>
      </c>
      <c r="AA33" s="475" t="s">
        <v>60</v>
      </c>
      <c r="AB33" s="475" t="s">
        <v>60</v>
      </c>
      <c r="AC33" s="475" t="s">
        <v>60</v>
      </c>
      <c r="AD33" s="476" t="s">
        <v>60</v>
      </c>
      <c r="AE33" s="476" t="s">
        <v>60</v>
      </c>
      <c r="AF33" s="476" t="s">
        <v>60</v>
      </c>
      <c r="AG33" s="477" t="s">
        <v>60</v>
      </c>
      <c r="AH33" s="476" t="s">
        <v>60</v>
      </c>
      <c r="AI33" s="476" t="s">
        <v>60</v>
      </c>
      <c r="AJ33" s="478" t="s">
        <v>60</v>
      </c>
      <c r="AK33" s="316">
        <v>424</v>
      </c>
      <c r="AL33" s="338"/>
      <c r="AM33" s="338"/>
      <c r="AN33" s="333"/>
      <c r="AO33" s="333"/>
      <c r="AP33" s="333"/>
      <c r="AQ33" s="333"/>
      <c r="AR33" s="333"/>
      <c r="AS33" s="333"/>
      <c r="AT33" s="333"/>
      <c r="AU33" s="333"/>
      <c r="AV33" s="333"/>
      <c r="AW33" s="333"/>
      <c r="AX33" s="333"/>
      <c r="AY33" s="333"/>
      <c r="AZ33" s="19"/>
      <c r="BA33" s="19"/>
      <c r="BB33" s="19"/>
      <c r="BC33" s="19"/>
      <c r="BD33" s="19"/>
      <c r="BE33" s="19"/>
      <c r="BF33" s="19"/>
      <c r="BG33" s="19"/>
      <c r="BH33" s="19"/>
      <c r="BI33" s="19"/>
      <c r="BJ33" s="19"/>
    </row>
    <row r="34" spans="1:62" s="276" customFormat="1">
      <c r="A34" s="323" t="s">
        <v>465</v>
      </c>
      <c r="B34" s="339">
        <v>10791</v>
      </c>
      <c r="C34" s="339">
        <v>10414</v>
      </c>
      <c r="D34" s="339">
        <v>10341</v>
      </c>
      <c r="E34" s="339">
        <v>10890</v>
      </c>
      <c r="F34" s="339">
        <v>11029</v>
      </c>
      <c r="G34" s="339">
        <v>11145</v>
      </c>
      <c r="H34" s="339">
        <v>10886</v>
      </c>
      <c r="I34" s="339">
        <v>10779</v>
      </c>
      <c r="J34" s="339">
        <v>11162</v>
      </c>
      <c r="K34" s="339">
        <v>10683</v>
      </c>
      <c r="L34" s="339">
        <v>10873</v>
      </c>
      <c r="M34" s="339">
        <v>10916</v>
      </c>
      <c r="N34" s="339">
        <v>10732</v>
      </c>
      <c r="O34" s="339">
        <v>10316</v>
      </c>
      <c r="P34" s="339">
        <v>10151</v>
      </c>
      <c r="Q34" s="339">
        <v>9774</v>
      </c>
      <c r="R34" s="339">
        <v>9878</v>
      </c>
      <c r="S34" s="339">
        <v>9549</v>
      </c>
      <c r="T34" s="339">
        <v>9543</v>
      </c>
      <c r="U34" s="339">
        <v>9224</v>
      </c>
      <c r="V34" s="339">
        <v>9465</v>
      </c>
      <c r="W34" s="339">
        <v>9228</v>
      </c>
      <c r="X34" s="339">
        <v>9595</v>
      </c>
      <c r="Y34" s="339">
        <v>9364</v>
      </c>
      <c r="Z34" s="339">
        <v>10246</v>
      </c>
      <c r="AA34" s="339">
        <v>9660</v>
      </c>
      <c r="AB34" s="339">
        <v>9676</v>
      </c>
      <c r="AC34" s="339">
        <v>9410</v>
      </c>
      <c r="AD34" s="340">
        <v>9854</v>
      </c>
      <c r="AE34" s="340">
        <v>9168</v>
      </c>
      <c r="AF34" s="340">
        <v>9191</v>
      </c>
      <c r="AG34" s="479">
        <v>9078</v>
      </c>
      <c r="AH34" s="340">
        <v>9650</v>
      </c>
      <c r="AI34" s="340">
        <v>9252</v>
      </c>
      <c r="AJ34" s="340">
        <v>8945</v>
      </c>
      <c r="AK34" s="340">
        <v>9560</v>
      </c>
      <c r="AL34" s="340">
        <v>9202</v>
      </c>
      <c r="AM34" s="340">
        <v>9236</v>
      </c>
      <c r="AN34" s="340">
        <v>10286</v>
      </c>
      <c r="AO34" s="340">
        <v>9855</v>
      </c>
      <c r="AP34" s="340">
        <v>9854</v>
      </c>
      <c r="AQ34" s="340">
        <v>9759</v>
      </c>
      <c r="AR34" s="340">
        <v>10062</v>
      </c>
      <c r="AS34" s="340">
        <v>9592</v>
      </c>
      <c r="AT34" s="340">
        <v>9642</v>
      </c>
      <c r="AU34" s="340">
        <v>9962</v>
      </c>
      <c r="AV34" s="340">
        <v>9671</v>
      </c>
      <c r="AW34" s="340">
        <v>9612</v>
      </c>
      <c r="AX34" s="340">
        <v>9269</v>
      </c>
      <c r="AY34" s="340">
        <v>8989</v>
      </c>
      <c r="AZ34" s="12">
        <v>8832</v>
      </c>
      <c r="BA34" s="12">
        <v>8796</v>
      </c>
      <c r="BB34" s="12">
        <v>8605</v>
      </c>
      <c r="BC34" s="12">
        <v>9340</v>
      </c>
      <c r="BD34" s="12">
        <v>8971</v>
      </c>
      <c r="BE34" s="12">
        <v>8925</v>
      </c>
      <c r="BF34" s="12">
        <v>9279</v>
      </c>
      <c r="BG34" s="12">
        <v>8642</v>
      </c>
      <c r="BH34" s="12">
        <v>8676</v>
      </c>
      <c r="BI34" s="12">
        <v>8453</v>
      </c>
      <c r="BJ34" s="12">
        <v>8339</v>
      </c>
    </row>
    <row r="35" spans="1:62">
      <c r="B35" s="4"/>
      <c r="C35" s="4"/>
      <c r="I35" s="48"/>
    </row>
    <row r="36" spans="1:62">
      <c r="A36" s="2"/>
      <c r="B36" s="2"/>
      <c r="C36" s="2"/>
      <c r="D36" s="2"/>
      <c r="E36" s="2"/>
      <c r="F36" s="2"/>
      <c r="G36" s="2"/>
      <c r="H36" s="2"/>
      <c r="I36" s="2"/>
      <c r="J36" s="2"/>
      <c r="K36" s="2"/>
      <c r="L36" s="2"/>
      <c r="M36" s="2"/>
      <c r="N36" s="2"/>
      <c r="O36" s="107"/>
      <c r="P36" s="107"/>
      <c r="Q36" s="2"/>
      <c r="R36" s="2"/>
      <c r="S36" s="341"/>
      <c r="T36" s="341"/>
      <c r="U36" s="341"/>
      <c r="V36" s="341"/>
      <c r="W36" s="341"/>
      <c r="X36" s="341"/>
      <c r="Y36" s="341"/>
      <c r="Z36" s="341"/>
      <c r="AA36" s="341"/>
      <c r="AB36" s="341"/>
      <c r="AC36" s="341"/>
    </row>
    <row r="37" spans="1:62">
      <c r="B37" s="4"/>
      <c r="C37" s="4"/>
    </row>
    <row r="38" spans="1:62">
      <c r="B38" s="4"/>
      <c r="C38" s="4"/>
    </row>
    <row r="39" spans="1:62">
      <c r="B39" s="4"/>
      <c r="C39" s="4"/>
    </row>
    <row r="40" spans="1:62">
      <c r="B40" s="4"/>
      <c r="C40" s="4"/>
    </row>
  </sheetData>
  <mergeCells count="1">
    <mergeCell ref="A1:BJ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J21"/>
  <sheetViews>
    <sheetView showGridLines="0" zoomScaleNormal="100" workbookViewId="0">
      <selection sqref="A1:BJ1"/>
    </sheetView>
  </sheetViews>
  <sheetFormatPr defaultColWidth="11.453125" defaultRowHeight="17"/>
  <cols>
    <col min="1" max="1" width="49.453125" style="48" bestFit="1" customWidth="1"/>
    <col min="2" max="3" width="13.7265625" style="48" customWidth="1"/>
    <col min="4" max="16" width="13.7265625" style="4" customWidth="1"/>
    <col min="17" max="31" width="12.54296875" style="48" customWidth="1"/>
    <col min="32" max="62" width="12.7265625" style="48" customWidth="1"/>
    <col min="63" max="16384" width="11.453125" style="48"/>
  </cols>
  <sheetData>
    <row r="1" spans="1:62">
      <c r="A1" s="657" t="s">
        <v>140</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7"/>
      <c r="BJ1" s="657"/>
    </row>
    <row r="2" spans="1:62" ht="34">
      <c r="A2" s="300" t="s">
        <v>1</v>
      </c>
      <c r="B2" s="286" t="s">
        <v>591</v>
      </c>
      <c r="C2" s="286" t="s">
        <v>590</v>
      </c>
      <c r="D2" s="286" t="s">
        <v>589</v>
      </c>
      <c r="E2" s="286" t="s">
        <v>576</v>
      </c>
      <c r="F2" s="286" t="s">
        <v>571</v>
      </c>
      <c r="G2" s="286" t="s">
        <v>564</v>
      </c>
      <c r="H2" s="286" t="s">
        <v>560</v>
      </c>
      <c r="I2" s="286" t="s">
        <v>389</v>
      </c>
      <c r="J2" s="286" t="s">
        <v>390</v>
      </c>
      <c r="K2" s="286" t="s">
        <v>391</v>
      </c>
      <c r="L2" s="286" t="s">
        <v>392</v>
      </c>
      <c r="M2" s="286" t="s">
        <v>393</v>
      </c>
      <c r="N2" s="286" t="s">
        <v>394</v>
      </c>
      <c r="O2" s="286" t="s">
        <v>395</v>
      </c>
      <c r="P2" s="286" t="s">
        <v>396</v>
      </c>
      <c r="Q2" s="286" t="s">
        <v>466</v>
      </c>
      <c r="R2" s="286" t="s">
        <v>467</v>
      </c>
      <c r="S2" s="286" t="s">
        <v>399</v>
      </c>
      <c r="T2" s="286" t="s">
        <v>400</v>
      </c>
      <c r="U2" s="286" t="s">
        <v>401</v>
      </c>
      <c r="V2" s="286" t="s">
        <v>402</v>
      </c>
      <c r="W2" s="286" t="s">
        <v>403</v>
      </c>
      <c r="X2" s="286" t="s">
        <v>404</v>
      </c>
      <c r="Y2" s="286" t="s">
        <v>405</v>
      </c>
      <c r="Z2" s="286" t="s">
        <v>406</v>
      </c>
      <c r="AA2" s="286" t="s">
        <v>407</v>
      </c>
      <c r="AB2" s="286" t="s">
        <v>408</v>
      </c>
      <c r="AC2" s="286" t="s">
        <v>409</v>
      </c>
      <c r="AD2" s="449" t="s">
        <v>410</v>
      </c>
      <c r="AE2" s="449" t="s">
        <v>411</v>
      </c>
      <c r="AF2" s="449" t="s">
        <v>412</v>
      </c>
      <c r="AG2" s="450" t="s">
        <v>413</v>
      </c>
      <c r="AH2" s="305" t="s">
        <v>414</v>
      </c>
      <c r="AI2" s="305" t="s">
        <v>415</v>
      </c>
      <c r="AJ2" s="305" t="s">
        <v>416</v>
      </c>
      <c r="AK2" s="305" t="s">
        <v>417</v>
      </c>
      <c r="AL2" s="305" t="s">
        <v>418</v>
      </c>
      <c r="AM2" s="449" t="s">
        <v>419</v>
      </c>
      <c r="AN2" s="451" t="s">
        <v>420</v>
      </c>
      <c r="AO2" s="306" t="s">
        <v>421</v>
      </c>
      <c r="AP2" s="306" t="s">
        <v>422</v>
      </c>
      <c r="AQ2" s="306" t="s">
        <v>423</v>
      </c>
      <c r="AR2" s="306" t="s">
        <v>424</v>
      </c>
      <c r="AS2" s="306" t="s">
        <v>425</v>
      </c>
      <c r="AT2" s="306" t="s">
        <v>426</v>
      </c>
      <c r="AU2" s="306" t="s">
        <v>427</v>
      </c>
      <c r="AV2" s="306" t="s">
        <v>428</v>
      </c>
      <c r="AW2" s="306" t="s">
        <v>429</v>
      </c>
      <c r="AX2" s="306" t="s">
        <v>430</v>
      </c>
      <c r="AY2" s="306" t="s">
        <v>431</v>
      </c>
      <c r="AZ2" s="306" t="s">
        <v>566</v>
      </c>
      <c r="BA2" s="306" t="s">
        <v>567</v>
      </c>
      <c r="BB2" s="306" t="s">
        <v>432</v>
      </c>
      <c r="BC2" s="306" t="s">
        <v>433</v>
      </c>
      <c r="BD2" s="306" t="s">
        <v>434</v>
      </c>
      <c r="BE2" s="306" t="s">
        <v>435</v>
      </c>
      <c r="BF2" s="306" t="s">
        <v>436</v>
      </c>
      <c r="BG2" s="306" t="s">
        <v>437</v>
      </c>
      <c r="BH2" s="306" t="s">
        <v>438</v>
      </c>
      <c r="BI2" s="306" t="s">
        <v>439</v>
      </c>
      <c r="BJ2" s="306" t="s">
        <v>440</v>
      </c>
    </row>
    <row r="3" spans="1:62">
      <c r="A3" s="265" t="s">
        <v>468</v>
      </c>
      <c r="B3" s="302">
        <v>1368</v>
      </c>
      <c r="C3" s="302">
        <v>1353</v>
      </c>
      <c r="D3" s="302">
        <v>1382</v>
      </c>
      <c r="E3" s="302" t="s">
        <v>60</v>
      </c>
      <c r="F3" s="302">
        <v>2156</v>
      </c>
      <c r="G3" s="302">
        <v>2232</v>
      </c>
      <c r="H3" s="302">
        <v>2213</v>
      </c>
      <c r="I3" s="302">
        <v>2220</v>
      </c>
      <c r="J3" s="302">
        <v>2241</v>
      </c>
      <c r="K3" s="302">
        <v>2187</v>
      </c>
      <c r="L3" s="302">
        <v>2242</v>
      </c>
      <c r="M3" s="302">
        <v>2276</v>
      </c>
      <c r="N3" s="302">
        <v>2210</v>
      </c>
      <c r="O3" s="302">
        <v>2190</v>
      </c>
      <c r="P3" s="159">
        <v>2162</v>
      </c>
      <c r="Q3" s="159">
        <v>2141</v>
      </c>
      <c r="R3" s="159">
        <v>2092</v>
      </c>
      <c r="S3" s="302">
        <v>2081</v>
      </c>
      <c r="T3" s="302">
        <v>2071</v>
      </c>
      <c r="U3" s="302">
        <v>2064</v>
      </c>
      <c r="V3" s="302" t="s">
        <v>60</v>
      </c>
      <c r="W3" s="302" t="s">
        <v>60</v>
      </c>
      <c r="X3" s="302" t="s">
        <v>60</v>
      </c>
      <c r="Y3" s="152">
        <v>2112</v>
      </c>
      <c r="Z3" s="152">
        <v>800</v>
      </c>
      <c r="AA3" s="152">
        <v>800</v>
      </c>
      <c r="AB3" s="152">
        <v>800</v>
      </c>
      <c r="AC3" s="152">
        <v>2119</v>
      </c>
      <c r="AD3" s="152">
        <v>2100</v>
      </c>
      <c r="AE3" s="152">
        <v>2078</v>
      </c>
      <c r="AF3" s="153">
        <v>2087</v>
      </c>
      <c r="AG3" s="423">
        <v>2101</v>
      </c>
      <c r="AH3" s="153">
        <v>1799</v>
      </c>
      <c r="AI3" s="153">
        <v>1719</v>
      </c>
      <c r="AJ3" s="153">
        <v>2679</v>
      </c>
      <c r="AK3" s="153">
        <v>2698</v>
      </c>
      <c r="AL3" s="153">
        <v>2669</v>
      </c>
      <c r="AM3" s="153">
        <v>2677</v>
      </c>
      <c r="AN3" s="153">
        <v>2682</v>
      </c>
      <c r="AO3" s="153">
        <v>1493</v>
      </c>
      <c r="AP3" s="173">
        <v>1639</v>
      </c>
      <c r="AQ3" s="173">
        <v>1625</v>
      </c>
      <c r="AR3" s="173">
        <v>1777</v>
      </c>
      <c r="AS3" s="153">
        <v>1809</v>
      </c>
      <c r="AT3" s="153">
        <v>1915</v>
      </c>
      <c r="AU3" s="153">
        <v>2026</v>
      </c>
      <c r="AV3" s="153">
        <v>2067</v>
      </c>
      <c r="AW3" s="153">
        <v>2144</v>
      </c>
      <c r="AX3" s="153">
        <v>2128</v>
      </c>
      <c r="AY3" s="153">
        <v>2144</v>
      </c>
      <c r="AZ3" s="62">
        <v>2130</v>
      </c>
      <c r="BA3" s="62">
        <v>2435</v>
      </c>
      <c r="BB3" s="62">
        <v>2428</v>
      </c>
      <c r="BC3" s="62">
        <v>2571</v>
      </c>
      <c r="BD3" s="62">
        <v>2627</v>
      </c>
      <c r="BE3" s="62">
        <v>2796</v>
      </c>
      <c r="BF3" s="62">
        <v>2192</v>
      </c>
      <c r="BG3" s="62">
        <v>2186</v>
      </c>
      <c r="BH3" s="62">
        <v>2426</v>
      </c>
      <c r="BI3" s="62">
        <v>2493</v>
      </c>
      <c r="BJ3" s="62">
        <v>2472</v>
      </c>
    </row>
    <row r="4" spans="1:62">
      <c r="A4" s="265" t="s">
        <v>469</v>
      </c>
      <c r="B4" s="302" t="s">
        <v>60</v>
      </c>
      <c r="C4" s="302" t="s">
        <v>60</v>
      </c>
      <c r="D4" s="302" t="s">
        <v>60</v>
      </c>
      <c r="E4" s="302">
        <v>2193</v>
      </c>
      <c r="F4" s="302" t="s">
        <v>60</v>
      </c>
      <c r="G4" s="302" t="s">
        <v>60</v>
      </c>
      <c r="H4" s="302" t="s">
        <v>60</v>
      </c>
      <c r="I4" s="302" t="s">
        <v>60</v>
      </c>
      <c r="J4" s="302" t="s">
        <v>60</v>
      </c>
      <c r="K4" s="302" t="s">
        <v>60</v>
      </c>
      <c r="L4" s="302" t="s">
        <v>60</v>
      </c>
      <c r="M4" s="302" t="s">
        <v>60</v>
      </c>
      <c r="N4" s="302" t="s">
        <v>60</v>
      </c>
      <c r="O4" s="172" t="s">
        <v>60</v>
      </c>
      <c r="P4" s="171" t="s">
        <v>60</v>
      </c>
      <c r="Q4" s="171" t="s">
        <v>60</v>
      </c>
      <c r="R4" s="171" t="s">
        <v>60</v>
      </c>
      <c r="S4" s="172" t="s">
        <v>60</v>
      </c>
      <c r="T4" s="172" t="s">
        <v>60</v>
      </c>
      <c r="U4" s="172" t="s">
        <v>60</v>
      </c>
      <c r="V4" s="302">
        <v>2080</v>
      </c>
      <c r="W4" s="302">
        <v>2054</v>
      </c>
      <c r="X4" s="302">
        <v>2121</v>
      </c>
      <c r="Y4" s="302" t="s">
        <v>60</v>
      </c>
      <c r="Z4" s="172">
        <v>1693</v>
      </c>
      <c r="AA4" s="172">
        <v>1306</v>
      </c>
      <c r="AB4" s="172">
        <v>1337</v>
      </c>
      <c r="AC4" s="172" t="s">
        <v>60</v>
      </c>
      <c r="AD4" s="172" t="s">
        <v>60</v>
      </c>
      <c r="AE4" s="172" t="s">
        <v>60</v>
      </c>
      <c r="AF4" s="173" t="s">
        <v>60</v>
      </c>
      <c r="AG4" s="452" t="s">
        <v>60</v>
      </c>
      <c r="AH4" s="173">
        <v>1000</v>
      </c>
      <c r="AI4" s="173">
        <v>1000</v>
      </c>
      <c r="AJ4" s="173" t="s">
        <v>60</v>
      </c>
      <c r="AK4" s="153">
        <v>275</v>
      </c>
      <c r="AL4" s="173" t="s">
        <v>60</v>
      </c>
      <c r="AM4" s="173" t="s">
        <v>60</v>
      </c>
      <c r="AN4" s="153">
        <v>425</v>
      </c>
      <c r="AO4" s="153">
        <v>360</v>
      </c>
      <c r="AP4" s="173">
        <v>270</v>
      </c>
      <c r="AQ4" s="173">
        <v>360</v>
      </c>
      <c r="AR4" s="173">
        <v>366</v>
      </c>
      <c r="AS4" s="153">
        <v>341</v>
      </c>
      <c r="AT4" s="153">
        <v>285</v>
      </c>
      <c r="AU4" s="153">
        <v>229</v>
      </c>
      <c r="AV4" s="153">
        <v>172</v>
      </c>
      <c r="AW4" s="153">
        <v>135</v>
      </c>
      <c r="AX4" s="153">
        <v>135</v>
      </c>
      <c r="AY4" s="153">
        <v>135</v>
      </c>
      <c r="AZ4" s="62">
        <v>169</v>
      </c>
      <c r="BA4" s="62">
        <v>360</v>
      </c>
      <c r="BB4" s="62">
        <v>360</v>
      </c>
      <c r="BC4" s="62">
        <v>360</v>
      </c>
      <c r="BD4" s="62">
        <v>360</v>
      </c>
      <c r="BE4" s="62">
        <v>360</v>
      </c>
      <c r="BF4" s="62">
        <v>442</v>
      </c>
      <c r="BG4" s="62">
        <v>356</v>
      </c>
      <c r="BH4" s="62">
        <v>462</v>
      </c>
      <c r="BI4" s="62">
        <v>457</v>
      </c>
      <c r="BJ4" s="62">
        <v>422</v>
      </c>
    </row>
    <row r="5" spans="1:62">
      <c r="A5" s="265" t="s">
        <v>470</v>
      </c>
      <c r="B5" s="172">
        <v>149</v>
      </c>
      <c r="C5" s="172">
        <v>149</v>
      </c>
      <c r="D5" s="172">
        <v>149</v>
      </c>
      <c r="E5" s="172">
        <v>149</v>
      </c>
      <c r="F5" s="172">
        <v>149</v>
      </c>
      <c r="G5" s="172">
        <v>149</v>
      </c>
      <c r="H5" s="172">
        <v>149</v>
      </c>
      <c r="I5" s="172">
        <v>149</v>
      </c>
      <c r="J5" s="172">
        <v>149</v>
      </c>
      <c r="K5" s="172">
        <v>149</v>
      </c>
      <c r="L5" s="172">
        <v>149</v>
      </c>
      <c r="M5" s="172">
        <v>149</v>
      </c>
      <c r="N5" s="172">
        <v>149</v>
      </c>
      <c r="O5" s="172">
        <v>149</v>
      </c>
      <c r="P5" s="159">
        <v>149</v>
      </c>
      <c r="Q5" s="159">
        <v>149</v>
      </c>
      <c r="R5" s="159">
        <v>150</v>
      </c>
      <c r="S5" s="172">
        <v>150</v>
      </c>
      <c r="T5" s="172">
        <v>250</v>
      </c>
      <c r="U5" s="172">
        <v>250</v>
      </c>
      <c r="V5" s="172">
        <v>250</v>
      </c>
      <c r="W5" s="172">
        <v>250</v>
      </c>
      <c r="X5" s="172">
        <v>250</v>
      </c>
      <c r="Y5" s="172">
        <v>249</v>
      </c>
      <c r="Z5" s="172">
        <v>300</v>
      </c>
      <c r="AA5" s="172">
        <v>499</v>
      </c>
      <c r="AB5" s="172">
        <v>500</v>
      </c>
      <c r="AC5" s="172">
        <v>549</v>
      </c>
      <c r="AD5" s="172">
        <v>710</v>
      </c>
      <c r="AE5" s="172">
        <v>500</v>
      </c>
      <c r="AF5" s="173">
        <v>500</v>
      </c>
      <c r="AG5" s="452">
        <v>500</v>
      </c>
      <c r="AH5" s="452" t="s">
        <v>60</v>
      </c>
      <c r="AI5" s="452" t="s">
        <v>60</v>
      </c>
      <c r="AJ5" s="452" t="s">
        <v>60</v>
      </c>
      <c r="AK5" s="452" t="s">
        <v>60</v>
      </c>
      <c r="AL5" s="452" t="s">
        <v>60</v>
      </c>
      <c r="AM5" s="452" t="s">
        <v>60</v>
      </c>
      <c r="AN5" s="452" t="s">
        <v>60</v>
      </c>
      <c r="AO5" s="452" t="s">
        <v>60</v>
      </c>
      <c r="AP5" s="452" t="s">
        <v>60</v>
      </c>
      <c r="AQ5" s="452" t="s">
        <v>60</v>
      </c>
      <c r="AR5" s="452" t="s">
        <v>60</v>
      </c>
      <c r="AS5" s="452" t="s">
        <v>60</v>
      </c>
      <c r="AT5" s="452" t="s">
        <v>60</v>
      </c>
      <c r="AU5" s="452" t="s">
        <v>60</v>
      </c>
      <c r="AV5" s="452" t="s">
        <v>60</v>
      </c>
      <c r="AW5" s="452" t="s">
        <v>60</v>
      </c>
      <c r="AX5" s="452" t="s">
        <v>60</v>
      </c>
      <c r="AY5" s="452" t="s">
        <v>60</v>
      </c>
      <c r="AZ5" s="452" t="s">
        <v>60</v>
      </c>
      <c r="BA5" s="452" t="s">
        <v>60</v>
      </c>
      <c r="BB5" s="452" t="s">
        <v>60</v>
      </c>
      <c r="BC5" s="452" t="s">
        <v>60</v>
      </c>
      <c r="BD5" s="452" t="s">
        <v>60</v>
      </c>
      <c r="BE5" s="452" t="s">
        <v>60</v>
      </c>
      <c r="BF5" s="452" t="s">
        <v>60</v>
      </c>
      <c r="BG5" s="452" t="s">
        <v>60</v>
      </c>
      <c r="BH5" s="452" t="s">
        <v>60</v>
      </c>
      <c r="BI5" s="452" t="s">
        <v>60</v>
      </c>
      <c r="BJ5" s="452" t="s">
        <v>60</v>
      </c>
    </row>
    <row r="6" spans="1:62">
      <c r="A6" s="265" t="s">
        <v>471</v>
      </c>
      <c r="B6" s="302" t="s">
        <v>60</v>
      </c>
      <c r="C6" s="302" t="s">
        <v>60</v>
      </c>
      <c r="D6" s="302" t="s">
        <v>60</v>
      </c>
      <c r="E6" s="302" t="s">
        <v>60</v>
      </c>
      <c r="F6" s="302" t="s">
        <v>60</v>
      </c>
      <c r="G6" s="302" t="s">
        <v>60</v>
      </c>
      <c r="H6" s="302" t="s">
        <v>60</v>
      </c>
      <c r="I6" s="302" t="s">
        <v>60</v>
      </c>
      <c r="J6" s="302" t="s">
        <v>60</v>
      </c>
      <c r="K6" s="302" t="s">
        <v>60</v>
      </c>
      <c r="L6" s="302" t="s">
        <v>60</v>
      </c>
      <c r="M6" s="302" t="s">
        <v>60</v>
      </c>
      <c r="N6" s="302" t="s">
        <v>60</v>
      </c>
      <c r="O6" s="172" t="s">
        <v>60</v>
      </c>
      <c r="P6" s="171" t="s">
        <v>60</v>
      </c>
      <c r="Q6" s="171" t="s">
        <v>60</v>
      </c>
      <c r="R6" s="171" t="s">
        <v>60</v>
      </c>
      <c r="S6" s="172" t="s">
        <v>60</v>
      </c>
      <c r="T6" s="172" t="s">
        <v>60</v>
      </c>
      <c r="U6" s="172" t="s">
        <v>60</v>
      </c>
      <c r="V6" s="172" t="s">
        <v>60</v>
      </c>
      <c r="W6" s="172" t="s">
        <v>60</v>
      </c>
      <c r="X6" s="172" t="s">
        <v>60</v>
      </c>
      <c r="Y6" s="172" t="s">
        <v>60</v>
      </c>
      <c r="Z6" s="172" t="s">
        <v>60</v>
      </c>
      <c r="AA6" s="172" t="s">
        <v>60</v>
      </c>
      <c r="AB6" s="172" t="s">
        <v>60</v>
      </c>
      <c r="AC6" s="172" t="s">
        <v>60</v>
      </c>
      <c r="AD6" s="172" t="s">
        <v>60</v>
      </c>
      <c r="AE6" s="172" t="s">
        <v>60</v>
      </c>
      <c r="AF6" s="173" t="s">
        <v>60</v>
      </c>
      <c r="AG6" s="452">
        <v>7</v>
      </c>
      <c r="AH6" s="173" t="s">
        <v>60</v>
      </c>
      <c r="AI6" s="173" t="s">
        <v>60</v>
      </c>
      <c r="AJ6" s="173" t="s">
        <v>60</v>
      </c>
      <c r="AK6" s="173" t="s">
        <v>60</v>
      </c>
      <c r="AL6" s="173" t="s">
        <v>60</v>
      </c>
      <c r="AM6" s="173" t="s">
        <v>60</v>
      </c>
      <c r="AN6" s="173" t="s">
        <v>60</v>
      </c>
      <c r="AO6" s="173" t="s">
        <v>60</v>
      </c>
      <c r="AP6" s="173" t="s">
        <v>60</v>
      </c>
      <c r="AQ6" s="173" t="s">
        <v>60</v>
      </c>
      <c r="AR6" s="173">
        <v>97</v>
      </c>
      <c r="AS6" s="173" t="s">
        <v>60</v>
      </c>
      <c r="AT6" s="173" t="s">
        <v>60</v>
      </c>
      <c r="AU6" s="153">
        <v>211</v>
      </c>
      <c r="AV6" s="153">
        <v>287</v>
      </c>
      <c r="AW6" s="153">
        <v>307</v>
      </c>
      <c r="AX6" s="153">
        <v>171</v>
      </c>
      <c r="AY6" s="153">
        <v>73</v>
      </c>
      <c r="AZ6" s="62">
        <v>41</v>
      </c>
      <c r="BA6" s="62">
        <v>564</v>
      </c>
      <c r="BB6" s="62">
        <v>542</v>
      </c>
      <c r="BC6" s="62">
        <v>406</v>
      </c>
      <c r="BD6" s="62">
        <v>283</v>
      </c>
      <c r="BE6" s="62">
        <v>172</v>
      </c>
      <c r="BF6" s="62">
        <v>480</v>
      </c>
      <c r="BG6" s="62">
        <v>354</v>
      </c>
      <c r="BH6" s="62">
        <v>308</v>
      </c>
      <c r="BI6" s="62">
        <v>205</v>
      </c>
      <c r="BJ6" s="62">
        <v>141</v>
      </c>
    </row>
    <row r="7" spans="1:62">
      <c r="A7" s="265" t="s">
        <v>472</v>
      </c>
      <c r="B7" s="302" t="s">
        <v>60</v>
      </c>
      <c r="C7" s="302" t="s">
        <v>60</v>
      </c>
      <c r="D7" s="302" t="s">
        <v>60</v>
      </c>
      <c r="E7" s="302" t="s">
        <v>60</v>
      </c>
      <c r="F7" s="302" t="s">
        <v>60</v>
      </c>
      <c r="G7" s="302" t="s">
        <v>60</v>
      </c>
      <c r="H7" s="302" t="s">
        <v>60</v>
      </c>
      <c r="I7" s="302" t="s">
        <v>60</v>
      </c>
      <c r="J7" s="302" t="s">
        <v>60</v>
      </c>
      <c r="K7" s="302" t="s">
        <v>60</v>
      </c>
      <c r="L7" s="302" t="s">
        <v>60</v>
      </c>
      <c r="M7" s="302" t="s">
        <v>60</v>
      </c>
      <c r="N7" s="302" t="s">
        <v>60</v>
      </c>
      <c r="O7" s="172" t="s">
        <v>60</v>
      </c>
      <c r="P7" s="171" t="s">
        <v>60</v>
      </c>
      <c r="Q7" s="171" t="s">
        <v>60</v>
      </c>
      <c r="R7" s="171" t="s">
        <v>60</v>
      </c>
      <c r="S7" s="172" t="s">
        <v>60</v>
      </c>
      <c r="T7" s="172" t="s">
        <v>60</v>
      </c>
      <c r="U7" s="172" t="s">
        <v>60</v>
      </c>
      <c r="V7" s="172" t="s">
        <v>60</v>
      </c>
      <c r="W7" s="172" t="s">
        <v>60</v>
      </c>
      <c r="X7" s="172" t="s">
        <v>60</v>
      </c>
      <c r="Y7" s="172" t="s">
        <v>60</v>
      </c>
      <c r="Z7" s="172" t="s">
        <v>60</v>
      </c>
      <c r="AA7" s="172" t="s">
        <v>60</v>
      </c>
      <c r="AB7" s="172" t="s">
        <v>60</v>
      </c>
      <c r="AC7" s="172" t="s">
        <v>60</v>
      </c>
      <c r="AD7" s="172" t="s">
        <v>60</v>
      </c>
      <c r="AE7" s="172" t="s">
        <v>60</v>
      </c>
      <c r="AF7" s="173" t="s">
        <v>60</v>
      </c>
      <c r="AG7" s="452" t="s">
        <v>60</v>
      </c>
      <c r="AH7" s="173" t="s">
        <v>60</v>
      </c>
      <c r="AI7" s="173" t="s">
        <v>60</v>
      </c>
      <c r="AJ7" s="173" t="s">
        <v>60</v>
      </c>
      <c r="AK7" s="173" t="s">
        <v>60</v>
      </c>
      <c r="AL7" s="173" t="s">
        <v>60</v>
      </c>
      <c r="AM7" s="173" t="s">
        <v>60</v>
      </c>
      <c r="AN7" s="173" t="s">
        <v>60</v>
      </c>
      <c r="AO7" s="153">
        <v>1000</v>
      </c>
      <c r="AP7" s="173">
        <v>1000</v>
      </c>
      <c r="AQ7" s="173">
        <v>1000</v>
      </c>
      <c r="AR7" s="173">
        <v>1000</v>
      </c>
      <c r="AS7" s="153">
        <v>1000</v>
      </c>
      <c r="AT7" s="153">
        <v>1000</v>
      </c>
      <c r="AU7" s="153">
        <v>1000</v>
      </c>
      <c r="AV7" s="153">
        <v>1000</v>
      </c>
      <c r="AW7" s="153">
        <v>1000</v>
      </c>
      <c r="AX7" s="153">
        <v>1000</v>
      </c>
      <c r="AY7" s="153">
        <v>1000</v>
      </c>
      <c r="AZ7" s="62">
        <v>1000</v>
      </c>
      <c r="BA7" s="173" t="s">
        <v>60</v>
      </c>
      <c r="BB7" s="173" t="s">
        <v>60</v>
      </c>
      <c r="BC7" s="173" t="s">
        <v>60</v>
      </c>
      <c r="BD7" s="173" t="s">
        <v>60</v>
      </c>
      <c r="BE7" s="173" t="s">
        <v>60</v>
      </c>
      <c r="BF7" s="173" t="s">
        <v>60</v>
      </c>
      <c r="BG7" s="173" t="s">
        <v>60</v>
      </c>
      <c r="BH7" s="173" t="s">
        <v>60</v>
      </c>
      <c r="BI7" s="173" t="s">
        <v>60</v>
      </c>
      <c r="BJ7" s="173" t="s">
        <v>60</v>
      </c>
    </row>
    <row r="8" spans="1:62">
      <c r="A8" s="265" t="s">
        <v>473</v>
      </c>
      <c r="B8" s="172">
        <v>119</v>
      </c>
      <c r="C8" s="172">
        <v>115</v>
      </c>
      <c r="D8" s="172">
        <v>122</v>
      </c>
      <c r="E8" s="172">
        <v>118</v>
      </c>
      <c r="F8" s="172">
        <v>124</v>
      </c>
      <c r="G8" s="172">
        <v>136</v>
      </c>
      <c r="H8" s="172">
        <v>137</v>
      </c>
      <c r="I8" s="172">
        <v>139</v>
      </c>
      <c r="J8" s="172">
        <v>155</v>
      </c>
      <c r="K8" s="172">
        <v>159</v>
      </c>
      <c r="L8" s="172">
        <v>142</v>
      </c>
      <c r="M8" s="172">
        <v>156</v>
      </c>
      <c r="N8" s="172">
        <v>153</v>
      </c>
      <c r="O8" s="172">
        <v>156</v>
      </c>
      <c r="P8" s="159">
        <v>122</v>
      </c>
      <c r="Q8" s="159">
        <v>135</v>
      </c>
      <c r="R8" s="159">
        <v>144</v>
      </c>
      <c r="S8" s="172">
        <v>143</v>
      </c>
      <c r="T8" s="172">
        <v>150</v>
      </c>
      <c r="U8" s="172">
        <v>149</v>
      </c>
      <c r="V8" s="172">
        <v>156</v>
      </c>
      <c r="W8" s="172">
        <v>176</v>
      </c>
      <c r="X8" s="172">
        <v>188</v>
      </c>
      <c r="Y8" s="172">
        <v>189</v>
      </c>
      <c r="Z8" s="172">
        <v>173</v>
      </c>
      <c r="AA8" s="172">
        <v>204</v>
      </c>
      <c r="AB8" s="172">
        <v>180</v>
      </c>
      <c r="AC8" s="172">
        <v>189</v>
      </c>
      <c r="AD8" s="302">
        <v>211</v>
      </c>
      <c r="AE8" s="302" t="s">
        <v>60</v>
      </c>
      <c r="AF8" s="302" t="s">
        <v>60</v>
      </c>
      <c r="AG8" s="302" t="s">
        <v>60</v>
      </c>
      <c r="AH8" s="302" t="s">
        <v>60</v>
      </c>
      <c r="AI8" s="302" t="s">
        <v>60</v>
      </c>
      <c r="AJ8" s="302" t="s">
        <v>60</v>
      </c>
      <c r="AK8" s="302" t="s">
        <v>60</v>
      </c>
      <c r="AL8" s="302" t="s">
        <v>60</v>
      </c>
      <c r="AM8" s="302" t="s">
        <v>60</v>
      </c>
      <c r="AN8" s="302" t="s">
        <v>60</v>
      </c>
      <c r="AO8" s="302" t="s">
        <v>60</v>
      </c>
      <c r="AP8" s="302" t="s">
        <v>60</v>
      </c>
      <c r="AQ8" s="302" t="s">
        <v>60</v>
      </c>
      <c r="AR8" s="302" t="s">
        <v>60</v>
      </c>
      <c r="AS8" s="302" t="s">
        <v>60</v>
      </c>
      <c r="AT8" s="302" t="s">
        <v>60</v>
      </c>
      <c r="AU8" s="302" t="s">
        <v>60</v>
      </c>
      <c r="AV8" s="302" t="s">
        <v>60</v>
      </c>
      <c r="AW8" s="302" t="s">
        <v>60</v>
      </c>
      <c r="AX8" s="302" t="s">
        <v>60</v>
      </c>
      <c r="AY8" s="302" t="s">
        <v>60</v>
      </c>
      <c r="AZ8" s="302" t="s">
        <v>60</v>
      </c>
      <c r="BA8" s="302" t="s">
        <v>60</v>
      </c>
      <c r="BB8" s="302" t="s">
        <v>60</v>
      </c>
      <c r="BC8" s="302" t="s">
        <v>60</v>
      </c>
      <c r="BD8" s="302" t="s">
        <v>60</v>
      </c>
      <c r="BE8" s="302" t="s">
        <v>60</v>
      </c>
      <c r="BF8" s="302" t="s">
        <v>60</v>
      </c>
      <c r="BG8" s="302" t="s">
        <v>60</v>
      </c>
      <c r="BH8" s="302" t="s">
        <v>60</v>
      </c>
      <c r="BI8" s="302" t="s">
        <v>60</v>
      </c>
      <c r="BJ8" s="302" t="s">
        <v>60</v>
      </c>
    </row>
    <row r="9" spans="1:62">
      <c r="A9" s="265" t="s">
        <v>474</v>
      </c>
      <c r="B9" s="172">
        <v>61</v>
      </c>
      <c r="C9" s="172">
        <v>76</v>
      </c>
      <c r="D9" s="172">
        <v>47</v>
      </c>
      <c r="E9" s="172">
        <v>49</v>
      </c>
      <c r="F9" s="172">
        <v>45</v>
      </c>
      <c r="G9" s="172">
        <v>44</v>
      </c>
      <c r="H9" s="172">
        <v>3</v>
      </c>
      <c r="I9" s="172">
        <v>-15</v>
      </c>
      <c r="J9" s="172">
        <v>-18</v>
      </c>
      <c r="K9" s="172">
        <v>-14</v>
      </c>
      <c r="L9" s="172">
        <v>-46</v>
      </c>
      <c r="M9" s="172">
        <v>-52</v>
      </c>
      <c r="N9" s="172">
        <v>-53</v>
      </c>
      <c r="O9" s="152">
        <v>-59</v>
      </c>
      <c r="P9" s="159">
        <v>-55</v>
      </c>
      <c r="Q9" s="159">
        <v>-26</v>
      </c>
      <c r="R9" s="159">
        <v>-14</v>
      </c>
      <c r="S9" s="152">
        <v>-3</v>
      </c>
      <c r="T9" s="152">
        <v>1</v>
      </c>
      <c r="U9" s="152">
        <v>2</v>
      </c>
      <c r="V9" s="152">
        <v>53</v>
      </c>
      <c r="W9" s="152">
        <v>54</v>
      </c>
      <c r="X9" s="152">
        <v>55</v>
      </c>
      <c r="Y9" s="152">
        <v>56</v>
      </c>
      <c r="Z9" s="152">
        <v>71</v>
      </c>
      <c r="AA9" s="152">
        <v>71</v>
      </c>
      <c r="AB9" s="152">
        <v>75</v>
      </c>
      <c r="AC9" s="152">
        <v>77</v>
      </c>
      <c r="AD9" s="152">
        <v>66</v>
      </c>
      <c r="AE9" s="152">
        <v>63</v>
      </c>
      <c r="AF9" s="153">
        <v>59</v>
      </c>
      <c r="AG9" s="423">
        <v>61</v>
      </c>
      <c r="AH9" s="153">
        <v>72</v>
      </c>
      <c r="AI9" s="153">
        <v>73</v>
      </c>
      <c r="AJ9" s="153">
        <v>73</v>
      </c>
      <c r="AK9" s="153">
        <v>71</v>
      </c>
      <c r="AL9" s="153">
        <v>59</v>
      </c>
      <c r="AM9" s="153">
        <v>62</v>
      </c>
      <c r="AN9" s="153">
        <v>68</v>
      </c>
      <c r="AO9" s="153">
        <v>74</v>
      </c>
      <c r="AP9" s="173">
        <v>78</v>
      </c>
      <c r="AQ9" s="173">
        <v>78</v>
      </c>
      <c r="AR9" s="173">
        <v>82</v>
      </c>
      <c r="AS9" s="153">
        <v>70</v>
      </c>
      <c r="AT9" s="153">
        <v>66</v>
      </c>
      <c r="AU9" s="153">
        <v>70</v>
      </c>
      <c r="AV9" s="153">
        <v>68</v>
      </c>
      <c r="AW9" s="153">
        <v>62</v>
      </c>
      <c r="AX9" s="153">
        <v>24</v>
      </c>
      <c r="AY9" s="153">
        <v>23</v>
      </c>
      <c r="AZ9" s="62">
        <v>24</v>
      </c>
      <c r="BA9" s="62">
        <v>24</v>
      </c>
      <c r="BB9" s="62">
        <v>15</v>
      </c>
      <c r="BC9" s="62">
        <v>24</v>
      </c>
      <c r="BD9" s="62">
        <v>26</v>
      </c>
      <c r="BE9" s="62">
        <v>23</v>
      </c>
      <c r="BF9" s="62">
        <v>21</v>
      </c>
      <c r="BG9" s="155" t="s">
        <v>60</v>
      </c>
      <c r="BH9" s="155" t="s">
        <v>60</v>
      </c>
      <c r="BI9" s="155" t="s">
        <v>60</v>
      </c>
      <c r="BJ9" s="155" t="s">
        <v>60</v>
      </c>
    </row>
    <row r="10" spans="1:62">
      <c r="A10" s="265" t="s">
        <v>475</v>
      </c>
      <c r="B10" s="302" t="s">
        <v>60</v>
      </c>
      <c r="C10" s="302" t="s">
        <v>60</v>
      </c>
      <c r="D10" s="302" t="s">
        <v>60</v>
      </c>
      <c r="E10" s="302" t="s">
        <v>60</v>
      </c>
      <c r="F10" s="302" t="s">
        <v>60</v>
      </c>
      <c r="G10" s="302" t="s">
        <v>60</v>
      </c>
      <c r="H10" s="302" t="s">
        <v>60</v>
      </c>
      <c r="I10" s="302" t="s">
        <v>60</v>
      </c>
      <c r="J10" s="302" t="s">
        <v>60</v>
      </c>
      <c r="K10" s="302" t="s">
        <v>60</v>
      </c>
      <c r="L10" s="302" t="s">
        <v>60</v>
      </c>
      <c r="M10" s="302" t="s">
        <v>60</v>
      </c>
      <c r="N10" s="302" t="s">
        <v>60</v>
      </c>
      <c r="O10" s="172" t="s">
        <v>60</v>
      </c>
      <c r="P10" s="171" t="s">
        <v>60</v>
      </c>
      <c r="Q10" s="159" t="s">
        <v>60</v>
      </c>
      <c r="R10" s="159" t="s">
        <v>60</v>
      </c>
      <c r="S10" s="172" t="s">
        <v>60</v>
      </c>
      <c r="T10" s="172" t="s">
        <v>60</v>
      </c>
      <c r="U10" s="172" t="s">
        <v>60</v>
      </c>
      <c r="V10" s="172" t="s">
        <v>60</v>
      </c>
      <c r="W10" s="172" t="s">
        <v>60</v>
      </c>
      <c r="X10" s="172" t="s">
        <v>60</v>
      </c>
      <c r="Y10" s="172" t="s">
        <v>60</v>
      </c>
      <c r="Z10" s="172" t="s">
        <v>60</v>
      </c>
      <c r="AA10" s="172" t="s">
        <v>60</v>
      </c>
      <c r="AB10" s="172" t="s">
        <v>60</v>
      </c>
      <c r="AC10" s="172" t="s">
        <v>60</v>
      </c>
      <c r="AD10" s="172" t="s">
        <v>60</v>
      </c>
      <c r="AE10" s="172" t="s">
        <v>60</v>
      </c>
      <c r="AF10" s="173" t="s">
        <v>60</v>
      </c>
      <c r="AG10" s="452" t="s">
        <v>60</v>
      </c>
      <c r="AH10" s="173" t="s">
        <v>60</v>
      </c>
      <c r="AI10" s="173" t="s">
        <v>60</v>
      </c>
      <c r="AJ10" s="173" t="s">
        <v>60</v>
      </c>
      <c r="AK10" s="173" t="s">
        <v>60</v>
      </c>
      <c r="AL10" s="173" t="s">
        <v>60</v>
      </c>
      <c r="AM10" s="173" t="s">
        <v>60</v>
      </c>
      <c r="AN10" s="173" t="s">
        <v>60</v>
      </c>
      <c r="AO10" s="173" t="s">
        <v>60</v>
      </c>
      <c r="AP10" s="173" t="s">
        <v>60</v>
      </c>
      <c r="AQ10" s="173" t="s">
        <v>60</v>
      </c>
      <c r="AR10" s="173" t="s">
        <v>60</v>
      </c>
      <c r="AS10" s="173" t="s">
        <v>60</v>
      </c>
      <c r="AT10" s="173" t="s">
        <v>60</v>
      </c>
      <c r="AU10" s="173" t="s">
        <v>60</v>
      </c>
      <c r="AV10" s="173" t="s">
        <v>60</v>
      </c>
      <c r="AW10" s="173" t="s">
        <v>60</v>
      </c>
      <c r="AX10" s="173" t="s">
        <v>60</v>
      </c>
      <c r="AY10" s="173" t="s">
        <v>60</v>
      </c>
      <c r="AZ10" s="173" t="s">
        <v>60</v>
      </c>
      <c r="BA10" s="173" t="s">
        <v>60</v>
      </c>
      <c r="BB10" s="173" t="s">
        <v>60</v>
      </c>
      <c r="BC10" s="173" t="s">
        <v>60</v>
      </c>
      <c r="BD10" s="155" t="s">
        <v>60</v>
      </c>
      <c r="BE10" s="155" t="s">
        <v>60</v>
      </c>
      <c r="BF10" s="62">
        <v>1410</v>
      </c>
      <c r="BG10" s="155" t="s">
        <v>60</v>
      </c>
      <c r="BH10" s="155" t="s">
        <v>60</v>
      </c>
      <c r="BI10" s="155" t="s">
        <v>60</v>
      </c>
      <c r="BJ10" s="155" t="s">
        <v>60</v>
      </c>
    </row>
    <row r="11" spans="1:62">
      <c r="A11" s="271" t="s">
        <v>476</v>
      </c>
      <c r="B11" s="172">
        <v>0</v>
      </c>
      <c r="C11" s="172">
        <v>0</v>
      </c>
      <c r="D11" s="172">
        <v>0</v>
      </c>
      <c r="E11" s="172">
        <v>1</v>
      </c>
      <c r="F11" s="172">
        <v>2</v>
      </c>
      <c r="G11" s="172">
        <v>2</v>
      </c>
      <c r="H11" s="172">
        <v>2</v>
      </c>
      <c r="I11" s="172">
        <v>2</v>
      </c>
      <c r="J11" s="172">
        <v>2</v>
      </c>
      <c r="K11" s="172">
        <v>2</v>
      </c>
      <c r="L11" s="172">
        <v>2</v>
      </c>
      <c r="M11" s="172">
        <v>2</v>
      </c>
      <c r="N11" s="172">
        <v>2</v>
      </c>
      <c r="O11" s="172">
        <v>2</v>
      </c>
      <c r="P11" s="210" t="s">
        <v>60</v>
      </c>
      <c r="Q11" s="210" t="s">
        <v>60</v>
      </c>
      <c r="R11" s="210" t="s">
        <v>60</v>
      </c>
      <c r="S11" s="172" t="s">
        <v>60</v>
      </c>
      <c r="T11" s="172" t="s">
        <v>60</v>
      </c>
      <c r="U11" s="172" t="s">
        <v>60</v>
      </c>
      <c r="V11" s="188">
        <v>2</v>
      </c>
      <c r="W11" s="188">
        <v>1</v>
      </c>
      <c r="X11" s="188">
        <v>1</v>
      </c>
      <c r="Y11" s="188">
        <v>1</v>
      </c>
      <c r="Z11" s="188">
        <v>2</v>
      </c>
      <c r="AA11" s="188">
        <v>1</v>
      </c>
      <c r="AB11" s="188">
        <v>1</v>
      </c>
      <c r="AC11" s="188">
        <v>1</v>
      </c>
      <c r="AD11" s="188">
        <v>2</v>
      </c>
      <c r="AE11" s="188">
        <v>1</v>
      </c>
      <c r="AF11" s="453">
        <v>1</v>
      </c>
      <c r="AG11" s="454">
        <v>1</v>
      </c>
      <c r="AH11" s="453">
        <v>2</v>
      </c>
      <c r="AI11" s="453">
        <v>2</v>
      </c>
      <c r="AJ11" s="453">
        <v>2</v>
      </c>
      <c r="AK11" s="453">
        <v>1</v>
      </c>
      <c r="AL11" s="455">
        <v>2</v>
      </c>
      <c r="AM11" s="455">
        <v>2</v>
      </c>
      <c r="AN11" s="455" t="s">
        <v>60</v>
      </c>
      <c r="AO11" s="164">
        <v>1</v>
      </c>
      <c r="AP11" s="455">
        <v>2</v>
      </c>
      <c r="AQ11" s="455">
        <v>1</v>
      </c>
      <c r="AR11" s="455">
        <v>1</v>
      </c>
      <c r="AS11" s="164">
        <v>1</v>
      </c>
      <c r="AT11" s="164">
        <v>2</v>
      </c>
      <c r="AU11" s="164">
        <v>1</v>
      </c>
      <c r="AV11" s="164">
        <v>1</v>
      </c>
      <c r="AW11" s="164">
        <v>2</v>
      </c>
      <c r="AX11" s="164">
        <v>2</v>
      </c>
      <c r="AY11" s="164">
        <v>22</v>
      </c>
      <c r="AZ11" s="163">
        <v>22</v>
      </c>
      <c r="BA11" s="163" t="s">
        <v>60</v>
      </c>
      <c r="BB11" s="163" t="s">
        <v>60</v>
      </c>
      <c r="BC11" s="186">
        <v>1</v>
      </c>
      <c r="BD11" s="186" t="s">
        <v>60</v>
      </c>
      <c r="BE11" s="186" t="s">
        <v>60</v>
      </c>
      <c r="BF11" s="185">
        <v>27</v>
      </c>
      <c r="BG11" s="185">
        <v>28</v>
      </c>
      <c r="BH11" s="185">
        <v>31</v>
      </c>
      <c r="BI11" s="185">
        <v>29</v>
      </c>
      <c r="BJ11" s="185">
        <v>26</v>
      </c>
    </row>
    <row r="12" spans="1:62">
      <c r="A12" s="244" t="s">
        <v>477</v>
      </c>
      <c r="B12" s="294">
        <v>1697</v>
      </c>
      <c r="C12" s="294">
        <v>1693</v>
      </c>
      <c r="D12" s="294">
        <v>1700</v>
      </c>
      <c r="E12" s="294">
        <v>2510</v>
      </c>
      <c r="F12" s="294">
        <v>2476</v>
      </c>
      <c r="G12" s="294">
        <v>2563</v>
      </c>
      <c r="H12" s="294">
        <v>2504</v>
      </c>
      <c r="I12" s="294">
        <v>2495</v>
      </c>
      <c r="J12" s="294">
        <v>2529</v>
      </c>
      <c r="K12" s="294">
        <v>2483</v>
      </c>
      <c r="L12" s="294">
        <v>2489</v>
      </c>
      <c r="M12" s="294">
        <v>2531</v>
      </c>
      <c r="N12" s="294">
        <v>2461</v>
      </c>
      <c r="O12" s="294">
        <v>2438</v>
      </c>
      <c r="P12" s="168">
        <v>2378</v>
      </c>
      <c r="Q12" s="168">
        <v>2399</v>
      </c>
      <c r="R12" s="168">
        <v>2372</v>
      </c>
      <c r="S12" s="294">
        <v>2371</v>
      </c>
      <c r="T12" s="294">
        <v>2472</v>
      </c>
      <c r="U12" s="294">
        <v>2465</v>
      </c>
      <c r="V12" s="168">
        <v>2541</v>
      </c>
      <c r="W12" s="168">
        <v>2535</v>
      </c>
      <c r="X12" s="168">
        <v>2615</v>
      </c>
      <c r="Y12" s="168">
        <v>2607</v>
      </c>
      <c r="Z12" s="168">
        <v>3039</v>
      </c>
      <c r="AA12" s="168">
        <v>2881</v>
      </c>
      <c r="AB12" s="168">
        <v>2893</v>
      </c>
      <c r="AC12" s="168">
        <v>2935</v>
      </c>
      <c r="AD12" s="168">
        <v>3089</v>
      </c>
      <c r="AE12" s="168">
        <v>2642</v>
      </c>
      <c r="AF12" s="169">
        <v>2647</v>
      </c>
      <c r="AG12" s="444">
        <v>2670</v>
      </c>
      <c r="AH12" s="169">
        <v>2873</v>
      </c>
      <c r="AI12" s="169">
        <v>2794</v>
      </c>
      <c r="AJ12" s="169">
        <v>2754</v>
      </c>
      <c r="AK12" s="169">
        <v>3045</v>
      </c>
      <c r="AL12" s="169">
        <v>2730</v>
      </c>
      <c r="AM12" s="169">
        <v>2741</v>
      </c>
      <c r="AN12" s="153">
        <v>3175</v>
      </c>
      <c r="AO12" s="153">
        <v>2928</v>
      </c>
      <c r="AP12" s="173">
        <v>2989</v>
      </c>
      <c r="AQ12" s="173">
        <v>3064</v>
      </c>
      <c r="AR12" s="173">
        <v>3323</v>
      </c>
      <c r="AS12" s="153">
        <v>3221</v>
      </c>
      <c r="AT12" s="153">
        <v>3268</v>
      </c>
      <c r="AU12" s="153">
        <v>3537</v>
      </c>
      <c r="AV12" s="153">
        <v>3595</v>
      </c>
      <c r="AW12" s="153">
        <v>3650</v>
      </c>
      <c r="AX12" s="153">
        <v>3460</v>
      </c>
      <c r="AY12" s="153">
        <v>3397</v>
      </c>
      <c r="AZ12" s="62">
        <v>3386</v>
      </c>
      <c r="BA12" s="62">
        <v>3383</v>
      </c>
      <c r="BB12" s="62">
        <v>3345</v>
      </c>
      <c r="BC12" s="62">
        <v>3362</v>
      </c>
      <c r="BD12" s="62">
        <v>3296</v>
      </c>
      <c r="BE12" s="62">
        <v>3351</v>
      </c>
      <c r="BF12" s="62">
        <v>4572</v>
      </c>
      <c r="BG12" s="62">
        <v>2924</v>
      </c>
      <c r="BH12" s="62">
        <v>3227</v>
      </c>
      <c r="BI12" s="62">
        <v>3184</v>
      </c>
      <c r="BJ12" s="62">
        <v>3061</v>
      </c>
    </row>
    <row r="13" spans="1:62">
      <c r="A13" s="265" t="s">
        <v>478</v>
      </c>
      <c r="B13" s="302" t="s">
        <v>60</v>
      </c>
      <c r="C13" s="302" t="s">
        <v>60</v>
      </c>
      <c r="D13" s="302" t="s">
        <v>60</v>
      </c>
      <c r="E13" s="302" t="s">
        <v>60</v>
      </c>
      <c r="F13" s="302" t="s">
        <v>60</v>
      </c>
      <c r="G13" s="302" t="s">
        <v>60</v>
      </c>
      <c r="H13" s="302" t="s">
        <v>60</v>
      </c>
      <c r="I13" s="302" t="s">
        <v>60</v>
      </c>
      <c r="J13" s="302" t="s">
        <v>60</v>
      </c>
      <c r="K13" s="302" t="s">
        <v>60</v>
      </c>
      <c r="L13" s="302" t="s">
        <v>60</v>
      </c>
      <c r="M13" s="302" t="s">
        <v>60</v>
      </c>
      <c r="N13" s="302" t="s">
        <v>60</v>
      </c>
      <c r="O13" s="172" t="s">
        <v>60</v>
      </c>
      <c r="P13" s="171" t="s">
        <v>60</v>
      </c>
      <c r="Q13" s="159" t="s">
        <v>60</v>
      </c>
      <c r="R13" s="159" t="s">
        <v>60</v>
      </c>
      <c r="S13" s="172" t="s">
        <v>60</v>
      </c>
      <c r="T13" s="172" t="s">
        <v>60</v>
      </c>
      <c r="U13" s="172" t="s">
        <v>60</v>
      </c>
      <c r="V13" s="159" t="s">
        <v>60</v>
      </c>
      <c r="W13" s="159" t="s">
        <v>60</v>
      </c>
      <c r="X13" s="159" t="s">
        <v>60</v>
      </c>
      <c r="Y13" s="159" t="s">
        <v>60</v>
      </c>
      <c r="Z13" s="159" t="s">
        <v>60</v>
      </c>
      <c r="AA13" s="159" t="s">
        <v>60</v>
      </c>
      <c r="AB13" s="159" t="s">
        <v>60</v>
      </c>
      <c r="AC13" s="159" t="s">
        <v>60</v>
      </c>
      <c r="AD13" s="159" t="s">
        <v>60</v>
      </c>
      <c r="AE13" s="159" t="s">
        <v>60</v>
      </c>
      <c r="AF13" s="160" t="s">
        <v>60</v>
      </c>
      <c r="AG13" s="456" t="s">
        <v>60</v>
      </c>
      <c r="AH13" s="160" t="s">
        <v>60</v>
      </c>
      <c r="AI13" s="160" t="s">
        <v>60</v>
      </c>
      <c r="AJ13" s="153">
        <v>-64</v>
      </c>
      <c r="AK13" s="173" t="s">
        <v>60</v>
      </c>
      <c r="AL13" s="173" t="s">
        <v>60</v>
      </c>
      <c r="AM13" s="173" t="s">
        <v>60</v>
      </c>
      <c r="AN13" s="173" t="s">
        <v>60</v>
      </c>
      <c r="AO13" s="173" t="s">
        <v>60</v>
      </c>
      <c r="AP13" s="173" t="s">
        <v>60</v>
      </c>
      <c r="AQ13" s="173" t="s">
        <v>60</v>
      </c>
      <c r="AR13" s="173" t="s">
        <v>60</v>
      </c>
      <c r="AS13" s="173" t="s">
        <v>60</v>
      </c>
      <c r="AT13" s="173" t="s">
        <v>60</v>
      </c>
      <c r="AU13" s="173" t="s">
        <v>60</v>
      </c>
      <c r="AV13" s="173" t="s">
        <v>60</v>
      </c>
      <c r="AW13" s="173" t="s">
        <v>60</v>
      </c>
      <c r="AX13" s="173" t="s">
        <v>60</v>
      </c>
      <c r="AY13" s="173" t="s">
        <v>60</v>
      </c>
      <c r="AZ13" s="173" t="s">
        <v>60</v>
      </c>
      <c r="BA13" s="173" t="s">
        <v>60</v>
      </c>
      <c r="BB13" s="173" t="s">
        <v>60</v>
      </c>
      <c r="BC13" s="173" t="s">
        <v>60</v>
      </c>
      <c r="BD13" s="173" t="s">
        <v>60</v>
      </c>
      <c r="BE13" s="173" t="s">
        <v>60</v>
      </c>
      <c r="BF13" s="173" t="s">
        <v>60</v>
      </c>
      <c r="BG13" s="173" t="s">
        <v>60</v>
      </c>
      <c r="BH13" s="173" t="s">
        <v>60</v>
      </c>
      <c r="BI13" s="173" t="s">
        <v>60</v>
      </c>
      <c r="BJ13" s="173" t="s">
        <v>60</v>
      </c>
    </row>
    <row r="14" spans="1:62">
      <c r="A14" s="265" t="s">
        <v>449</v>
      </c>
      <c r="B14" s="172">
        <v>-877</v>
      </c>
      <c r="C14" s="172">
        <v>-737</v>
      </c>
      <c r="D14" s="172">
        <v>-339</v>
      </c>
      <c r="E14" s="172">
        <v>-815</v>
      </c>
      <c r="F14" s="172">
        <v>-1149</v>
      </c>
      <c r="G14" s="172">
        <v>-953</v>
      </c>
      <c r="H14" s="172">
        <v>-661</v>
      </c>
      <c r="I14" s="172">
        <v>-504</v>
      </c>
      <c r="J14" s="172">
        <v>-735</v>
      </c>
      <c r="K14" s="172">
        <v>-658</v>
      </c>
      <c r="L14" s="172">
        <v>-310</v>
      </c>
      <c r="M14" s="172">
        <v>-137</v>
      </c>
      <c r="N14" s="172">
        <v>-478</v>
      </c>
      <c r="O14" s="152">
        <v>-583</v>
      </c>
      <c r="P14" s="152">
        <v>-373</v>
      </c>
      <c r="Q14" s="152">
        <v>-205</v>
      </c>
      <c r="R14" s="152">
        <v>-683</v>
      </c>
      <c r="S14" s="152">
        <v>-692</v>
      </c>
      <c r="T14" s="152">
        <v>-505</v>
      </c>
      <c r="U14" s="152">
        <v>-272</v>
      </c>
      <c r="V14" s="152">
        <v>-444</v>
      </c>
      <c r="W14" s="152">
        <v>-396</v>
      </c>
      <c r="X14" s="152">
        <v>-330</v>
      </c>
      <c r="Y14" s="152">
        <v>-115</v>
      </c>
      <c r="Z14" s="152">
        <v>-619</v>
      </c>
      <c r="AA14" s="152">
        <v>-579</v>
      </c>
      <c r="AB14" s="152">
        <v>-337</v>
      </c>
      <c r="AC14" s="152">
        <v>-208</v>
      </c>
      <c r="AD14" s="152">
        <v>-711</v>
      </c>
      <c r="AE14" s="152">
        <v>-551</v>
      </c>
      <c r="AF14" s="153">
        <v>-308</v>
      </c>
      <c r="AG14" s="423">
        <v>-109</v>
      </c>
      <c r="AH14" s="153">
        <v>-700</v>
      </c>
      <c r="AI14" s="153">
        <v>-759</v>
      </c>
      <c r="AJ14" s="153">
        <v>-434</v>
      </c>
      <c r="AK14" s="153">
        <v>-279</v>
      </c>
      <c r="AL14" s="153">
        <v>-422</v>
      </c>
      <c r="AM14" s="153">
        <v>-298</v>
      </c>
      <c r="AN14" s="153">
        <v>-418</v>
      </c>
      <c r="AO14" s="153">
        <v>-233</v>
      </c>
      <c r="AP14" s="153">
        <v>-374</v>
      </c>
      <c r="AQ14" s="153">
        <v>-246</v>
      </c>
      <c r="AR14" s="153">
        <v>-153</v>
      </c>
      <c r="AS14" s="153">
        <v>-261</v>
      </c>
      <c r="AT14" s="153">
        <v>-150</v>
      </c>
      <c r="AU14" s="153">
        <v>-229</v>
      </c>
      <c r="AV14" s="153">
        <v>-134</v>
      </c>
      <c r="AW14" s="153">
        <v>-157</v>
      </c>
      <c r="AX14" s="153">
        <v>-156</v>
      </c>
      <c r="AY14" s="153">
        <v>-167</v>
      </c>
      <c r="AZ14" s="155">
        <v>-138</v>
      </c>
      <c r="BA14" s="155">
        <v>-139</v>
      </c>
      <c r="BB14" s="155">
        <v>-326</v>
      </c>
      <c r="BC14" s="155">
        <v>-306</v>
      </c>
      <c r="BD14" s="155">
        <v>-169</v>
      </c>
      <c r="BE14" s="155">
        <v>-155</v>
      </c>
      <c r="BF14" s="62">
        <v>-295</v>
      </c>
      <c r="BG14" s="62">
        <v>-97</v>
      </c>
      <c r="BH14" s="62">
        <v>-230</v>
      </c>
      <c r="BI14" s="62">
        <v>-215</v>
      </c>
      <c r="BJ14" s="62">
        <v>-215</v>
      </c>
    </row>
    <row r="15" spans="1:62">
      <c r="A15" s="265" t="s">
        <v>479</v>
      </c>
      <c r="B15" s="302" t="s">
        <v>60</v>
      </c>
      <c r="C15" s="302" t="s">
        <v>60</v>
      </c>
      <c r="D15" s="302" t="s">
        <v>60</v>
      </c>
      <c r="E15" s="302" t="s">
        <v>60</v>
      </c>
      <c r="F15" s="302" t="s">
        <v>60</v>
      </c>
      <c r="G15" s="302" t="s">
        <v>60</v>
      </c>
      <c r="H15" s="302" t="s">
        <v>60</v>
      </c>
      <c r="I15" s="302" t="s">
        <v>60</v>
      </c>
      <c r="J15" s="302" t="s">
        <v>60</v>
      </c>
      <c r="K15" s="302" t="s">
        <v>60</v>
      </c>
      <c r="L15" s="302" t="s">
        <v>60</v>
      </c>
      <c r="M15" s="302" t="s">
        <v>60</v>
      </c>
      <c r="N15" s="302" t="s">
        <v>60</v>
      </c>
      <c r="O15" s="172" t="s">
        <v>60</v>
      </c>
      <c r="P15" s="302" t="s">
        <v>60</v>
      </c>
      <c r="Q15" s="172" t="s">
        <v>60</v>
      </c>
      <c r="R15" s="172" t="s">
        <v>60</v>
      </c>
      <c r="S15" s="172" t="s">
        <v>60</v>
      </c>
      <c r="T15" s="172" t="s">
        <v>60</v>
      </c>
      <c r="U15" s="172" t="s">
        <v>60</v>
      </c>
      <c r="V15" s="172" t="s">
        <v>60</v>
      </c>
      <c r="W15" s="172" t="s">
        <v>60</v>
      </c>
      <c r="X15" s="172" t="s">
        <v>60</v>
      </c>
      <c r="Y15" s="172" t="s">
        <v>60</v>
      </c>
      <c r="Z15" s="172" t="s">
        <v>60</v>
      </c>
      <c r="AA15" s="172" t="s">
        <v>60</v>
      </c>
      <c r="AB15" s="172" t="s">
        <v>60</v>
      </c>
      <c r="AC15" s="172" t="s">
        <v>60</v>
      </c>
      <c r="AD15" s="172" t="s">
        <v>60</v>
      </c>
      <c r="AE15" s="172" t="s">
        <v>60</v>
      </c>
      <c r="AF15" s="173" t="s">
        <v>60</v>
      </c>
      <c r="AG15" s="452" t="s">
        <v>60</v>
      </c>
      <c r="AH15" s="173" t="s">
        <v>60</v>
      </c>
      <c r="AI15" s="173" t="s">
        <v>60</v>
      </c>
      <c r="AJ15" s="173" t="s">
        <v>60</v>
      </c>
      <c r="AK15" s="453">
        <v>-31</v>
      </c>
      <c r="AL15" s="153"/>
      <c r="AM15" s="153"/>
      <c r="AN15" s="153"/>
      <c r="AO15" s="153"/>
      <c r="AP15" s="173" t="s">
        <v>60</v>
      </c>
      <c r="AQ15" s="173" t="s">
        <v>60</v>
      </c>
      <c r="AR15" s="173" t="s">
        <v>60</v>
      </c>
      <c r="AS15" s="153"/>
      <c r="AT15" s="153"/>
      <c r="AU15" s="153"/>
      <c r="AV15" s="153"/>
      <c r="AW15" s="153"/>
      <c r="AX15" s="153"/>
      <c r="AY15" s="153"/>
      <c r="AZ15" s="155"/>
      <c r="BA15" s="155"/>
      <c r="BB15" s="155"/>
      <c r="BC15" s="155"/>
      <c r="BD15" s="155"/>
      <c r="BE15" s="155"/>
      <c r="BF15" s="62"/>
      <c r="BG15" s="62"/>
      <c r="BH15" s="62"/>
      <c r="BI15" s="62"/>
      <c r="BJ15" s="62"/>
    </row>
    <row r="16" spans="1:62">
      <c r="A16" s="303" t="s">
        <v>140</v>
      </c>
      <c r="B16" s="294">
        <v>820</v>
      </c>
      <c r="C16" s="294">
        <v>956</v>
      </c>
      <c r="D16" s="294">
        <v>1361</v>
      </c>
      <c r="E16" s="294">
        <v>1695</v>
      </c>
      <c r="F16" s="294">
        <v>1327</v>
      </c>
      <c r="G16" s="294">
        <v>1610</v>
      </c>
      <c r="H16" s="294">
        <v>1843</v>
      </c>
      <c r="I16" s="294">
        <v>1991</v>
      </c>
      <c r="J16" s="294">
        <v>1794</v>
      </c>
      <c r="K16" s="294">
        <v>1825</v>
      </c>
      <c r="L16" s="294">
        <v>2179</v>
      </c>
      <c r="M16" s="294">
        <v>2394</v>
      </c>
      <c r="N16" s="294">
        <v>1983</v>
      </c>
      <c r="O16" s="294">
        <v>1855</v>
      </c>
      <c r="P16" s="294">
        <v>2005</v>
      </c>
      <c r="Q16" s="294">
        <v>2194</v>
      </c>
      <c r="R16" s="294">
        <v>1689</v>
      </c>
      <c r="S16" s="294">
        <v>1679</v>
      </c>
      <c r="T16" s="294">
        <v>1967</v>
      </c>
      <c r="U16" s="294">
        <v>2193</v>
      </c>
      <c r="V16" s="294">
        <v>2097</v>
      </c>
      <c r="W16" s="294">
        <v>2139</v>
      </c>
      <c r="X16" s="294">
        <v>2285</v>
      </c>
      <c r="Y16" s="294">
        <v>2492</v>
      </c>
      <c r="Z16" s="294">
        <v>2420</v>
      </c>
      <c r="AA16" s="294">
        <v>2302</v>
      </c>
      <c r="AB16" s="294">
        <v>2556</v>
      </c>
      <c r="AC16" s="294">
        <v>2727</v>
      </c>
      <c r="AD16" s="294">
        <v>2378</v>
      </c>
      <c r="AE16" s="294">
        <v>2091</v>
      </c>
      <c r="AF16" s="429">
        <v>2339</v>
      </c>
      <c r="AG16" s="439">
        <v>2561</v>
      </c>
      <c r="AH16" s="429">
        <v>2173</v>
      </c>
      <c r="AI16" s="429">
        <v>2035</v>
      </c>
      <c r="AJ16" s="429">
        <v>2256</v>
      </c>
      <c r="AK16" s="169">
        <v>2735</v>
      </c>
      <c r="AL16" s="429">
        <v>2308</v>
      </c>
      <c r="AM16" s="429">
        <v>2443</v>
      </c>
      <c r="AN16" s="429">
        <v>2757</v>
      </c>
      <c r="AO16" s="429">
        <v>2695</v>
      </c>
      <c r="AP16" s="429">
        <v>2615</v>
      </c>
      <c r="AQ16" s="429">
        <v>2818</v>
      </c>
      <c r="AR16" s="429">
        <v>3170</v>
      </c>
      <c r="AS16" s="429">
        <v>2960</v>
      </c>
      <c r="AT16" s="429">
        <v>3118</v>
      </c>
      <c r="AU16" s="429">
        <v>3308</v>
      </c>
      <c r="AV16" s="429">
        <v>3461</v>
      </c>
      <c r="AW16" s="429">
        <v>3493</v>
      </c>
      <c r="AX16" s="429">
        <v>3304</v>
      </c>
      <c r="AY16" s="429">
        <v>3230</v>
      </c>
      <c r="AZ16" s="319">
        <v>3248</v>
      </c>
      <c r="BA16" s="319">
        <v>3244</v>
      </c>
      <c r="BB16" s="319">
        <v>3019</v>
      </c>
      <c r="BC16" s="319">
        <v>3056</v>
      </c>
      <c r="BD16" s="319">
        <v>3127</v>
      </c>
      <c r="BE16" s="319">
        <v>3196</v>
      </c>
      <c r="BF16" s="319">
        <v>4277</v>
      </c>
      <c r="BG16" s="319">
        <v>2827</v>
      </c>
      <c r="BH16" s="319">
        <v>2997</v>
      </c>
      <c r="BI16" s="319">
        <v>2969</v>
      </c>
      <c r="BJ16" s="319">
        <v>2846</v>
      </c>
    </row>
    <row r="17" spans="1:62">
      <c r="A17" s="265"/>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0"/>
      <c r="AG17" s="424"/>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row>
    <row r="18" spans="1:62">
      <c r="A18" s="265" t="s">
        <v>480</v>
      </c>
      <c r="B18" s="247">
        <v>13.7</v>
      </c>
      <c r="C18" s="247">
        <v>16.8</v>
      </c>
      <c r="D18" s="247">
        <v>24.4</v>
      </c>
      <c r="E18" s="247">
        <v>31.4</v>
      </c>
      <c r="F18" s="247">
        <v>24.2</v>
      </c>
      <c r="G18" s="247">
        <v>29.6</v>
      </c>
      <c r="H18" s="247">
        <v>35.5</v>
      </c>
      <c r="I18" s="247">
        <v>38.700000000000003</v>
      </c>
      <c r="J18" s="247">
        <v>33.1</v>
      </c>
      <c r="K18" s="247">
        <v>35.799999999999997</v>
      </c>
      <c r="L18" s="247">
        <v>41.9</v>
      </c>
      <c r="M18" s="247">
        <v>46.5</v>
      </c>
      <c r="N18" s="247">
        <v>38.700000000000003</v>
      </c>
      <c r="O18" s="247">
        <v>37.1</v>
      </c>
      <c r="P18" s="247">
        <v>41.7</v>
      </c>
      <c r="Q18" s="247">
        <v>47.8</v>
      </c>
      <c r="R18" s="247">
        <v>35.6</v>
      </c>
      <c r="S18" s="247">
        <v>37.200000000000003</v>
      </c>
      <c r="T18" s="247">
        <v>44.8</v>
      </c>
      <c r="U18" s="247">
        <v>51.5</v>
      </c>
      <c r="V18" s="247">
        <v>47.8</v>
      </c>
      <c r="W18" s="247">
        <v>51.5</v>
      </c>
      <c r="X18" s="247">
        <v>52.1</v>
      </c>
      <c r="Y18" s="247">
        <v>57.8</v>
      </c>
      <c r="Z18" s="247">
        <v>54.6</v>
      </c>
      <c r="AA18" s="247">
        <v>54.8</v>
      </c>
      <c r="AB18" s="247">
        <v>62.3</v>
      </c>
      <c r="AC18" s="247">
        <v>69</v>
      </c>
      <c r="AD18" s="61">
        <v>57.9</v>
      </c>
      <c r="AE18" s="61">
        <v>52.7</v>
      </c>
      <c r="AF18" s="60">
        <v>60.8</v>
      </c>
      <c r="AG18" s="424">
        <v>68.099999999999994</v>
      </c>
      <c r="AH18" s="60">
        <v>53.5</v>
      </c>
      <c r="AI18" s="60">
        <v>53.3</v>
      </c>
      <c r="AJ18" s="60">
        <v>60.4</v>
      </c>
      <c r="AK18" s="60">
        <v>73.2</v>
      </c>
      <c r="AL18" s="60">
        <v>54.3</v>
      </c>
      <c r="AM18" s="60">
        <v>58.2</v>
      </c>
      <c r="AN18" s="60">
        <v>60.4</v>
      </c>
      <c r="AO18" s="60">
        <v>61.6</v>
      </c>
      <c r="AP18" s="60">
        <v>59.6</v>
      </c>
      <c r="AQ18" s="201">
        <v>64.900000000000006</v>
      </c>
      <c r="AR18" s="201">
        <v>73</v>
      </c>
      <c r="AS18" s="60">
        <v>71.900000000000006</v>
      </c>
      <c r="AT18" s="60">
        <v>77.5</v>
      </c>
      <c r="AU18" s="60">
        <v>81.7</v>
      </c>
      <c r="AV18" s="60">
        <v>89.9</v>
      </c>
      <c r="AW18" s="60">
        <v>91.4</v>
      </c>
      <c r="AX18" s="60">
        <v>87.9</v>
      </c>
      <c r="AY18" s="60">
        <v>86.2</v>
      </c>
      <c r="AZ18" s="202">
        <v>93.7</v>
      </c>
      <c r="BA18" s="202">
        <v>94.2</v>
      </c>
      <c r="BB18" s="202">
        <v>91.9</v>
      </c>
      <c r="BC18" s="202">
        <v>91.9</v>
      </c>
      <c r="BD18" s="202">
        <v>96.5</v>
      </c>
      <c r="BE18" s="202">
        <v>95.8</v>
      </c>
      <c r="BF18" s="202">
        <v>175</v>
      </c>
      <c r="BG18" s="202" t="s">
        <v>79</v>
      </c>
      <c r="BH18" s="202" t="s">
        <v>79</v>
      </c>
      <c r="BI18" s="202" t="s">
        <v>79</v>
      </c>
      <c r="BJ18" s="202" t="s">
        <v>79</v>
      </c>
    </row>
    <row r="19" spans="1:62">
      <c r="A19" s="265" t="s">
        <v>143</v>
      </c>
      <c r="B19" s="247">
        <v>55.4</v>
      </c>
      <c r="C19" s="247">
        <v>54.8</v>
      </c>
      <c r="D19" s="247">
        <v>53.9</v>
      </c>
      <c r="E19" s="247">
        <v>49.6</v>
      </c>
      <c r="F19" s="247">
        <v>49.7</v>
      </c>
      <c r="G19" s="247">
        <v>48.8</v>
      </c>
      <c r="H19" s="247">
        <v>47.7</v>
      </c>
      <c r="I19" s="247">
        <v>47.7</v>
      </c>
      <c r="J19" s="247">
        <v>48.5</v>
      </c>
      <c r="K19" s="247">
        <v>47.7</v>
      </c>
      <c r="L19" s="247">
        <v>47.8</v>
      </c>
      <c r="M19" s="247">
        <v>47.2</v>
      </c>
      <c r="N19" s="247">
        <v>47.8</v>
      </c>
      <c r="O19" s="247">
        <v>48.4</v>
      </c>
      <c r="P19" s="247">
        <v>47.3</v>
      </c>
      <c r="Q19" s="247">
        <v>47</v>
      </c>
      <c r="R19" s="247">
        <v>48.1</v>
      </c>
      <c r="S19" s="247">
        <v>47.3</v>
      </c>
      <c r="T19" s="247">
        <v>46.1</v>
      </c>
      <c r="U19" s="247">
        <v>46.2</v>
      </c>
      <c r="V19" s="247">
        <v>46.4</v>
      </c>
      <c r="W19" s="247">
        <v>45</v>
      </c>
      <c r="X19" s="247">
        <v>45.6</v>
      </c>
      <c r="Y19" s="247">
        <v>46</v>
      </c>
      <c r="Z19" s="247">
        <v>43.2</v>
      </c>
      <c r="AA19" s="247">
        <v>43.4</v>
      </c>
      <c r="AB19" s="247">
        <v>42.4</v>
      </c>
      <c r="AC19" s="247">
        <v>42</v>
      </c>
      <c r="AD19" s="61">
        <v>41.7</v>
      </c>
      <c r="AE19" s="61">
        <v>43.3</v>
      </c>
      <c r="AF19" s="60">
        <v>41.9</v>
      </c>
      <c r="AG19" s="424">
        <v>41.4</v>
      </c>
      <c r="AH19" s="60">
        <v>42.1</v>
      </c>
      <c r="AI19" s="60">
        <v>41.3</v>
      </c>
      <c r="AJ19" s="60">
        <v>41.7</v>
      </c>
      <c r="AK19" s="60">
        <v>39.1</v>
      </c>
      <c r="AL19" s="60">
        <v>46.2</v>
      </c>
      <c r="AM19" s="60">
        <v>45.5</v>
      </c>
      <c r="AN19" s="60">
        <v>44.4</v>
      </c>
      <c r="AO19" s="60">
        <v>44.4</v>
      </c>
      <c r="AP19" s="60">
        <v>44.6</v>
      </c>
      <c r="AQ19" s="201">
        <v>44.5</v>
      </c>
      <c r="AR19" s="60">
        <v>43.2</v>
      </c>
      <c r="AS19" s="60">
        <v>42.9</v>
      </c>
      <c r="AT19" s="60">
        <v>41.7</v>
      </c>
      <c r="AU19" s="60">
        <v>40.6</v>
      </c>
      <c r="AV19" s="60">
        <v>39.799999999999997</v>
      </c>
      <c r="AW19" s="60">
        <v>39.700000000000003</v>
      </c>
      <c r="AX19" s="60">
        <v>40.5</v>
      </c>
      <c r="AY19" s="60">
        <v>41.7</v>
      </c>
      <c r="AZ19" s="201">
        <v>39.299999999999997</v>
      </c>
      <c r="BA19" s="201">
        <v>39.200000000000003</v>
      </c>
      <c r="BB19" s="201">
        <v>38.200000000000003</v>
      </c>
      <c r="BC19" s="201">
        <v>35.6</v>
      </c>
      <c r="BD19" s="201">
        <v>36.200000000000003</v>
      </c>
      <c r="BE19" s="201">
        <v>37.4</v>
      </c>
      <c r="BF19" s="201">
        <v>26.4</v>
      </c>
      <c r="BG19" s="201">
        <v>-4.5</v>
      </c>
      <c r="BH19" s="201">
        <v>-4.9000000000000004</v>
      </c>
      <c r="BI19" s="201">
        <v>-4.7</v>
      </c>
      <c r="BJ19" s="201">
        <v>-14.8</v>
      </c>
    </row>
    <row r="20" spans="1:62">
      <c r="AZ20" s="457"/>
      <c r="BA20" s="457"/>
      <c r="BB20" s="457"/>
      <c r="BC20" s="457"/>
      <c r="BD20" s="457"/>
      <c r="BE20" s="457"/>
      <c r="BF20" s="457"/>
      <c r="BG20" s="458"/>
      <c r="BH20" s="458"/>
      <c r="BI20" s="458"/>
      <c r="BJ20" s="458"/>
    </row>
    <row r="21" spans="1:62">
      <c r="A21" s="2"/>
      <c r="B21" s="2"/>
      <c r="C21" s="2"/>
      <c r="D21" s="2"/>
      <c r="E21" s="2"/>
      <c r="F21" s="2"/>
      <c r="G21" s="2"/>
      <c r="H21" s="2"/>
      <c r="I21" s="2"/>
      <c r="J21" s="2"/>
      <c r="K21" s="2"/>
      <c r="L21" s="2"/>
      <c r="M21" s="2"/>
      <c r="N21" s="2"/>
      <c r="O21" s="107"/>
      <c r="P21" s="107"/>
      <c r="Q21" s="2"/>
      <c r="R21" s="2"/>
      <c r="S21" s="459"/>
      <c r="T21" s="459"/>
      <c r="U21" s="459"/>
      <c r="V21" s="459"/>
      <c r="W21" s="459"/>
      <c r="X21" s="459"/>
      <c r="Y21" s="459"/>
      <c r="Z21" s="459"/>
      <c r="AA21" s="459"/>
      <c r="AB21" s="459"/>
      <c r="AC21" s="459"/>
      <c r="AZ21" s="457"/>
      <c r="BA21" s="457"/>
      <c r="BB21" s="457"/>
      <c r="BC21" s="457"/>
      <c r="BD21" s="457"/>
      <c r="BE21" s="457"/>
      <c r="BF21" s="457"/>
      <c r="BG21" s="457"/>
      <c r="BH21" s="457"/>
      <c r="BI21" s="457"/>
      <c r="BJ21" s="457"/>
    </row>
  </sheetData>
  <mergeCells count="1">
    <mergeCell ref="A1:BJ1"/>
  </mergeCells>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J36"/>
  <sheetViews>
    <sheetView showGridLines="0" zoomScaleNormal="100" workbookViewId="0">
      <selection sqref="A1:BJ1"/>
    </sheetView>
  </sheetViews>
  <sheetFormatPr defaultColWidth="11.453125" defaultRowHeight="17"/>
  <cols>
    <col min="1" max="1" width="56" style="48" customWidth="1"/>
    <col min="2" max="3" width="13.7265625" style="48" customWidth="1"/>
    <col min="4" max="16" width="13.7265625" style="4" customWidth="1"/>
    <col min="17" max="23" width="12.54296875" style="48" customWidth="1"/>
    <col min="24" max="24" width="12.453125" style="48" customWidth="1"/>
    <col min="25" max="26" width="12.54296875" style="48" customWidth="1"/>
    <col min="27" max="28" width="12.453125" style="48" customWidth="1"/>
    <col min="29" max="29" width="12.54296875" style="48" customWidth="1"/>
    <col min="30" max="62" width="12.7265625" style="48" customWidth="1"/>
    <col min="63" max="16384" width="11.453125" style="48"/>
  </cols>
  <sheetData>
    <row r="1" spans="1:62">
      <c r="A1" s="660" t="s">
        <v>481</v>
      </c>
      <c r="B1" s="660"/>
      <c r="C1" s="660"/>
      <c r="D1" s="660"/>
      <c r="E1" s="660"/>
      <c r="F1" s="660"/>
      <c r="G1" s="660"/>
      <c r="H1" s="660"/>
      <c r="I1" s="660"/>
      <c r="J1" s="660"/>
      <c r="K1" s="660"/>
      <c r="L1" s="660"/>
      <c r="M1" s="660"/>
      <c r="N1" s="660"/>
      <c r="O1" s="660"/>
      <c r="P1" s="660"/>
      <c r="Q1" s="660"/>
      <c r="R1" s="660"/>
      <c r="S1" s="660"/>
      <c r="T1" s="660"/>
      <c r="U1" s="660"/>
      <c r="V1" s="660"/>
      <c r="W1" s="660"/>
      <c r="X1" s="660"/>
      <c r="Y1" s="660"/>
      <c r="Z1" s="660"/>
      <c r="AA1" s="660"/>
      <c r="AB1" s="660"/>
      <c r="AC1" s="660"/>
      <c r="AD1" s="660"/>
      <c r="AE1" s="660"/>
      <c r="AF1" s="660"/>
      <c r="AG1" s="660"/>
      <c r="AH1" s="660"/>
      <c r="AI1" s="660"/>
      <c r="AJ1" s="660"/>
      <c r="AK1" s="660"/>
      <c r="AL1" s="660"/>
      <c r="AM1" s="660"/>
      <c r="AN1" s="660"/>
      <c r="AO1" s="660"/>
      <c r="AP1" s="660"/>
      <c r="AQ1" s="660"/>
      <c r="AR1" s="660"/>
      <c r="AS1" s="660"/>
      <c r="AT1" s="660"/>
      <c r="AU1" s="660"/>
      <c r="AV1" s="660"/>
      <c r="AW1" s="660"/>
      <c r="AX1" s="660"/>
      <c r="AY1" s="660"/>
      <c r="AZ1" s="660"/>
      <c r="BA1" s="660"/>
      <c r="BB1" s="660"/>
      <c r="BC1" s="660"/>
      <c r="BD1" s="660"/>
      <c r="BE1" s="660"/>
      <c r="BF1" s="660"/>
      <c r="BG1" s="660"/>
      <c r="BH1" s="660"/>
      <c r="BI1" s="660"/>
      <c r="BJ1" s="660"/>
    </row>
    <row r="2" spans="1:62" ht="34">
      <c r="A2" s="343" t="s">
        <v>1</v>
      </c>
      <c r="B2" s="50" t="s">
        <v>588</v>
      </c>
      <c r="C2" s="50" t="s">
        <v>583</v>
      </c>
      <c r="D2" s="50" t="s">
        <v>579</v>
      </c>
      <c r="E2" s="50" t="s">
        <v>575</v>
      </c>
      <c r="F2" s="50" t="s">
        <v>570</v>
      </c>
      <c r="G2" s="50" t="s">
        <v>563</v>
      </c>
      <c r="H2" s="50" t="s">
        <v>559</v>
      </c>
      <c r="I2" s="50" t="s">
        <v>316</v>
      </c>
      <c r="J2" s="50" t="s">
        <v>317</v>
      </c>
      <c r="K2" s="50" t="s">
        <v>318</v>
      </c>
      <c r="L2" s="50" t="s">
        <v>319</v>
      </c>
      <c r="M2" s="50" t="s">
        <v>371</v>
      </c>
      <c r="N2" s="50" t="s">
        <v>372</v>
      </c>
      <c r="O2" s="50" t="s">
        <v>373</v>
      </c>
      <c r="P2" s="50" t="s">
        <v>323</v>
      </c>
      <c r="Q2" s="50" t="s">
        <v>324</v>
      </c>
      <c r="R2" s="50" t="s">
        <v>325</v>
      </c>
      <c r="S2" s="50" t="s">
        <v>374</v>
      </c>
      <c r="T2" s="50" t="s">
        <v>375</v>
      </c>
      <c r="U2" s="50" t="s">
        <v>376</v>
      </c>
      <c r="V2" s="50" t="s">
        <v>377</v>
      </c>
      <c r="W2" s="50" t="s">
        <v>330</v>
      </c>
      <c r="X2" s="50" t="s">
        <v>331</v>
      </c>
      <c r="Y2" s="50" t="s">
        <v>332</v>
      </c>
      <c r="Z2" s="50" t="s">
        <v>333</v>
      </c>
      <c r="AA2" s="50" t="s">
        <v>334</v>
      </c>
      <c r="AB2" s="50" t="s">
        <v>335</v>
      </c>
      <c r="AC2" s="50" t="s">
        <v>336</v>
      </c>
      <c r="AD2" s="51" t="s">
        <v>337</v>
      </c>
      <c r="AE2" s="51" t="s">
        <v>338</v>
      </c>
      <c r="AF2" s="51" t="s">
        <v>339</v>
      </c>
      <c r="AG2" s="109" t="s">
        <v>340</v>
      </c>
      <c r="AH2" s="392" t="s">
        <v>341</v>
      </c>
      <c r="AI2" s="392" t="s">
        <v>342</v>
      </c>
      <c r="AJ2" s="392" t="s">
        <v>343</v>
      </c>
      <c r="AK2" s="393" t="s">
        <v>344</v>
      </c>
      <c r="AL2" s="51" t="s">
        <v>345</v>
      </c>
      <c r="AM2" s="51" t="s">
        <v>346</v>
      </c>
      <c r="AN2" s="51" t="s">
        <v>347</v>
      </c>
      <c r="AO2" s="51" t="s">
        <v>348</v>
      </c>
      <c r="AP2" s="51" t="s">
        <v>349</v>
      </c>
      <c r="AQ2" s="51" t="s">
        <v>350</v>
      </c>
      <c r="AR2" s="51" t="s">
        <v>351</v>
      </c>
      <c r="AS2" s="51" t="s">
        <v>352</v>
      </c>
      <c r="AT2" s="51" t="s">
        <v>353</v>
      </c>
      <c r="AU2" s="51" t="s">
        <v>354</v>
      </c>
      <c r="AV2" s="51" t="s">
        <v>355</v>
      </c>
      <c r="AW2" s="51" t="s">
        <v>356</v>
      </c>
      <c r="AX2" s="51" t="s">
        <v>357</v>
      </c>
      <c r="AY2" s="51" t="s">
        <v>358</v>
      </c>
      <c r="AZ2" s="51" t="s">
        <v>359</v>
      </c>
      <c r="BA2" s="51" t="s">
        <v>360</v>
      </c>
      <c r="BB2" s="51" t="s">
        <v>361</v>
      </c>
      <c r="BC2" s="51" t="s">
        <v>362</v>
      </c>
      <c r="BD2" s="51" t="s">
        <v>363</v>
      </c>
      <c r="BE2" s="51" t="s">
        <v>364</v>
      </c>
      <c r="BF2" s="51" t="s">
        <v>365</v>
      </c>
      <c r="BG2" s="51" t="s">
        <v>366</v>
      </c>
      <c r="BH2" s="51" t="s">
        <v>367</v>
      </c>
      <c r="BI2" s="51" t="s">
        <v>368</v>
      </c>
      <c r="BJ2" s="51" t="s">
        <v>369</v>
      </c>
    </row>
    <row r="3" spans="1:62">
      <c r="A3" s="60" t="s">
        <v>482</v>
      </c>
      <c r="B3" s="152">
        <v>5706</v>
      </c>
      <c r="C3" s="152">
        <v>5434</v>
      </c>
      <c r="D3" s="152">
        <v>5434</v>
      </c>
      <c r="E3" s="152">
        <v>5434</v>
      </c>
      <c r="F3" s="152">
        <v>5434</v>
      </c>
      <c r="G3" s="152">
        <v>5098</v>
      </c>
      <c r="H3" s="152">
        <v>5098</v>
      </c>
      <c r="I3" s="152">
        <v>5098</v>
      </c>
      <c r="J3" s="152">
        <v>5098</v>
      </c>
      <c r="K3" s="152">
        <v>4994</v>
      </c>
      <c r="L3" s="152">
        <v>4994</v>
      </c>
      <c r="M3" s="152">
        <v>4994</v>
      </c>
      <c r="N3" s="152">
        <v>4994</v>
      </c>
      <c r="O3" s="152">
        <v>4515</v>
      </c>
      <c r="P3" s="152">
        <v>4515</v>
      </c>
      <c r="Q3" s="152">
        <v>4515</v>
      </c>
      <c r="R3" s="152">
        <v>4515</v>
      </c>
      <c r="S3" s="152">
        <v>4153</v>
      </c>
      <c r="T3" s="152">
        <v>4153</v>
      </c>
      <c r="U3" s="152">
        <v>4153</v>
      </c>
      <c r="V3" s="152">
        <v>4153</v>
      </c>
      <c r="W3" s="152">
        <v>4197</v>
      </c>
      <c r="X3" s="152">
        <v>4197</v>
      </c>
      <c r="Y3" s="152">
        <v>4197</v>
      </c>
      <c r="Z3" s="152">
        <v>4197</v>
      </c>
      <c r="AA3" s="152">
        <v>3968</v>
      </c>
      <c r="AB3" s="152">
        <v>3968</v>
      </c>
      <c r="AC3" s="152">
        <v>3968</v>
      </c>
      <c r="AD3" s="153">
        <v>3968</v>
      </c>
      <c r="AE3" s="153">
        <v>3818</v>
      </c>
      <c r="AF3" s="153">
        <v>3818</v>
      </c>
      <c r="AG3" s="423">
        <v>3818</v>
      </c>
      <c r="AH3" s="153">
        <v>3818</v>
      </c>
      <c r="AI3" s="153">
        <v>4199</v>
      </c>
      <c r="AJ3" s="153">
        <v>4199</v>
      </c>
      <c r="AK3" s="153">
        <v>4199</v>
      </c>
      <c r="AL3" s="153">
        <v>4199</v>
      </c>
      <c r="AM3" s="153">
        <v>4344</v>
      </c>
      <c r="AN3" s="152">
        <v>4344</v>
      </c>
      <c r="AO3" s="152">
        <v>4344</v>
      </c>
      <c r="AP3" s="152">
        <v>4344</v>
      </c>
      <c r="AQ3" s="152">
        <v>4048</v>
      </c>
      <c r="AR3" s="152">
        <v>4048</v>
      </c>
      <c r="AS3" s="152">
        <v>4048</v>
      </c>
      <c r="AT3" s="152">
        <v>4048</v>
      </c>
      <c r="AU3" s="152">
        <v>3747</v>
      </c>
      <c r="AV3" s="152">
        <v>3747</v>
      </c>
      <c r="AW3" s="152">
        <v>3747</v>
      </c>
      <c r="AX3" s="152">
        <v>3747</v>
      </c>
      <c r="AY3" s="152">
        <v>3326</v>
      </c>
      <c r="AZ3" s="152">
        <v>3326</v>
      </c>
      <c r="BA3" s="204">
        <v>3326</v>
      </c>
      <c r="BB3" s="204">
        <v>3326</v>
      </c>
      <c r="BC3" s="61">
        <v>-385</v>
      </c>
      <c r="BD3" s="61">
        <v>-385</v>
      </c>
      <c r="BE3" s="61">
        <v>-385</v>
      </c>
      <c r="BF3" s="61">
        <v>-385</v>
      </c>
      <c r="BG3" s="204">
        <v>-1117</v>
      </c>
      <c r="BH3" s="204">
        <v>-1117</v>
      </c>
      <c r="BI3" s="204">
        <v>-1117</v>
      </c>
      <c r="BJ3" s="204">
        <v>-1117</v>
      </c>
    </row>
    <row r="4" spans="1:62" ht="34">
      <c r="A4" s="219" t="s">
        <v>483</v>
      </c>
      <c r="B4" s="289" t="s">
        <v>60</v>
      </c>
      <c r="C4" s="289" t="s">
        <v>60</v>
      </c>
      <c r="D4" s="289" t="s">
        <v>60</v>
      </c>
      <c r="E4" s="289" t="s">
        <v>60</v>
      </c>
      <c r="F4" s="289" t="s">
        <v>60</v>
      </c>
      <c r="G4" s="289" t="s">
        <v>60</v>
      </c>
      <c r="H4" s="289" t="s">
        <v>60</v>
      </c>
      <c r="I4" s="289" t="s">
        <v>60</v>
      </c>
      <c r="J4" s="289" t="s">
        <v>60</v>
      </c>
      <c r="K4" s="289" t="s">
        <v>60</v>
      </c>
      <c r="L4" s="289" t="s">
        <v>60</v>
      </c>
      <c r="M4" s="289" t="s">
        <v>60</v>
      </c>
      <c r="N4" s="289" t="s">
        <v>60</v>
      </c>
      <c r="O4" s="289" t="s">
        <v>60</v>
      </c>
      <c r="P4" s="289" t="s">
        <v>60</v>
      </c>
      <c r="Q4" s="289">
        <v>0</v>
      </c>
      <c r="R4" s="289">
        <v>0</v>
      </c>
      <c r="S4" s="289">
        <v>0</v>
      </c>
      <c r="T4" s="289">
        <v>0</v>
      </c>
      <c r="U4" s="289">
        <v>0</v>
      </c>
      <c r="V4" s="289">
        <v>0</v>
      </c>
      <c r="W4" s="289">
        <v>-12</v>
      </c>
      <c r="X4" s="289">
        <v>-12</v>
      </c>
      <c r="Y4" s="289">
        <v>-12</v>
      </c>
      <c r="Z4" s="289">
        <v>-12</v>
      </c>
      <c r="AA4" s="289" t="s">
        <v>60</v>
      </c>
      <c r="AB4" s="289" t="s">
        <v>60</v>
      </c>
      <c r="AC4" s="289" t="s">
        <v>60</v>
      </c>
      <c r="AD4" s="289" t="s">
        <v>60</v>
      </c>
      <c r="AE4" s="289" t="s">
        <v>60</v>
      </c>
      <c r="AF4" s="289" t="s">
        <v>60</v>
      </c>
      <c r="AG4" s="289" t="s">
        <v>60</v>
      </c>
      <c r="AH4" s="289" t="s">
        <v>60</v>
      </c>
      <c r="AI4" s="289" t="s">
        <v>60</v>
      </c>
      <c r="AJ4" s="289" t="s">
        <v>60</v>
      </c>
      <c r="AK4" s="289" t="s">
        <v>60</v>
      </c>
      <c r="AL4" s="289" t="s">
        <v>60</v>
      </c>
      <c r="AM4" s="289" t="s">
        <v>60</v>
      </c>
      <c r="AN4" s="289" t="s">
        <v>60</v>
      </c>
      <c r="AO4" s="289" t="s">
        <v>60</v>
      </c>
      <c r="AP4" s="289" t="s">
        <v>60</v>
      </c>
      <c r="AQ4" s="289" t="s">
        <v>60</v>
      </c>
      <c r="AR4" s="289" t="s">
        <v>60</v>
      </c>
      <c r="AS4" s="289" t="s">
        <v>60</v>
      </c>
      <c r="AT4" s="289" t="s">
        <v>60</v>
      </c>
      <c r="AU4" s="289" t="s">
        <v>60</v>
      </c>
      <c r="AV4" s="289" t="s">
        <v>60</v>
      </c>
      <c r="AW4" s="289" t="s">
        <v>60</v>
      </c>
      <c r="AX4" s="289" t="s">
        <v>60</v>
      </c>
      <c r="AY4" s="289" t="s">
        <v>60</v>
      </c>
      <c r="AZ4" s="289" t="s">
        <v>60</v>
      </c>
      <c r="BA4" s="289" t="s">
        <v>60</v>
      </c>
      <c r="BB4" s="289" t="s">
        <v>60</v>
      </c>
      <c r="BC4" s="289" t="s">
        <v>60</v>
      </c>
      <c r="BD4" s="289" t="s">
        <v>60</v>
      </c>
      <c r="BE4" s="289" t="s">
        <v>60</v>
      </c>
      <c r="BF4" s="289" t="s">
        <v>60</v>
      </c>
      <c r="BG4" s="289" t="s">
        <v>60</v>
      </c>
      <c r="BH4" s="289" t="s">
        <v>60</v>
      </c>
      <c r="BI4" s="289" t="s">
        <v>60</v>
      </c>
      <c r="BJ4" s="289" t="s">
        <v>60</v>
      </c>
    </row>
    <row r="5" spans="1:62">
      <c r="A5" s="104" t="s">
        <v>484</v>
      </c>
      <c r="B5" s="168">
        <v>5706</v>
      </c>
      <c r="C5" s="168">
        <v>5434</v>
      </c>
      <c r="D5" s="168">
        <v>5434</v>
      </c>
      <c r="E5" s="168">
        <v>5434</v>
      </c>
      <c r="F5" s="168">
        <v>5434</v>
      </c>
      <c r="G5" s="168">
        <v>5098</v>
      </c>
      <c r="H5" s="168">
        <v>5098</v>
      </c>
      <c r="I5" s="168">
        <v>5098</v>
      </c>
      <c r="J5" s="168">
        <v>5098</v>
      </c>
      <c r="K5" s="168">
        <v>4994</v>
      </c>
      <c r="L5" s="168">
        <v>4994</v>
      </c>
      <c r="M5" s="168">
        <v>4994</v>
      </c>
      <c r="N5" s="168">
        <v>4994</v>
      </c>
      <c r="O5" s="168">
        <v>4515</v>
      </c>
      <c r="P5" s="168">
        <v>4515</v>
      </c>
      <c r="Q5" s="168">
        <v>4515</v>
      </c>
      <c r="R5" s="168">
        <v>4515</v>
      </c>
      <c r="S5" s="168">
        <v>4153</v>
      </c>
      <c r="T5" s="168">
        <v>4153</v>
      </c>
      <c r="U5" s="168">
        <v>4153</v>
      </c>
      <c r="V5" s="168">
        <v>4153</v>
      </c>
      <c r="W5" s="168">
        <v>4185</v>
      </c>
      <c r="X5" s="168">
        <v>4185</v>
      </c>
      <c r="Y5" s="168">
        <v>4185</v>
      </c>
      <c r="Z5" s="168">
        <v>4185</v>
      </c>
      <c r="AA5" s="168">
        <v>3968</v>
      </c>
      <c r="AB5" s="168">
        <v>3968</v>
      </c>
      <c r="AC5" s="168">
        <v>3968</v>
      </c>
      <c r="AD5" s="168">
        <v>3968</v>
      </c>
      <c r="AE5" s="168">
        <v>3818</v>
      </c>
      <c r="AF5" s="168">
        <v>3818</v>
      </c>
      <c r="AG5" s="168">
        <v>3818</v>
      </c>
      <c r="AH5" s="168">
        <v>3818</v>
      </c>
      <c r="AI5" s="168">
        <v>4199</v>
      </c>
      <c r="AJ5" s="168">
        <v>4199</v>
      </c>
      <c r="AK5" s="168">
        <v>4199</v>
      </c>
      <c r="AL5" s="168">
        <v>4199</v>
      </c>
      <c r="AM5" s="168">
        <v>4344</v>
      </c>
      <c r="AN5" s="168">
        <v>4344</v>
      </c>
      <c r="AO5" s="168">
        <v>4344</v>
      </c>
      <c r="AP5" s="168">
        <v>4344</v>
      </c>
      <c r="AQ5" s="287">
        <v>4048</v>
      </c>
      <c r="AR5" s="287">
        <v>4048</v>
      </c>
      <c r="AS5" s="168">
        <v>4048</v>
      </c>
      <c r="AT5" s="168">
        <v>4048</v>
      </c>
      <c r="AU5" s="168">
        <v>3747</v>
      </c>
      <c r="AV5" s="168">
        <v>3747</v>
      </c>
      <c r="AW5" s="168">
        <v>3747</v>
      </c>
      <c r="AX5" s="168">
        <v>3747</v>
      </c>
      <c r="AY5" s="168">
        <v>3326</v>
      </c>
      <c r="AZ5" s="168">
        <v>3326</v>
      </c>
      <c r="BA5" s="209">
        <v>3326</v>
      </c>
      <c r="BB5" s="209">
        <v>3326</v>
      </c>
      <c r="BC5" s="104">
        <v>-385</v>
      </c>
      <c r="BD5" s="104">
        <v>-385</v>
      </c>
      <c r="BE5" s="104">
        <v>-385</v>
      </c>
      <c r="BF5" s="104">
        <v>-385</v>
      </c>
      <c r="BG5" s="209">
        <v>-1117</v>
      </c>
      <c r="BH5" s="209">
        <v>-1117</v>
      </c>
      <c r="BI5" s="209">
        <v>-1117</v>
      </c>
      <c r="BJ5" s="209">
        <v>-1117</v>
      </c>
    </row>
    <row r="6" spans="1:62">
      <c r="A6" s="60"/>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0"/>
      <c r="AE6" s="60"/>
      <c r="AF6" s="60"/>
      <c r="AG6" s="424"/>
      <c r="AH6" s="60"/>
      <c r="AI6" s="60"/>
      <c r="AJ6" s="60"/>
      <c r="AK6" s="60"/>
      <c r="AL6" s="60"/>
      <c r="AM6" s="60"/>
      <c r="AN6" s="60"/>
      <c r="AO6" s="60"/>
      <c r="AP6" s="60"/>
      <c r="AQ6" s="60"/>
      <c r="AR6" s="60"/>
      <c r="AS6" s="60"/>
      <c r="AT6" s="60"/>
      <c r="AU6" s="60"/>
      <c r="AV6" s="60"/>
      <c r="AW6" s="60"/>
      <c r="AX6" s="60"/>
      <c r="AY6" s="60"/>
      <c r="AZ6" s="62"/>
      <c r="BA6" s="62"/>
      <c r="BB6" s="62"/>
      <c r="BC6" s="60"/>
      <c r="BD6" s="62"/>
      <c r="BE6" s="62"/>
      <c r="BF6" s="62"/>
      <c r="BG6" s="62"/>
      <c r="BH6" s="62"/>
      <c r="BI6" s="62"/>
      <c r="BJ6" s="62"/>
    </row>
    <row r="7" spans="1:62">
      <c r="A7" s="60" t="s">
        <v>485</v>
      </c>
      <c r="B7" s="61">
        <v>209</v>
      </c>
      <c r="C7" s="61">
        <v>791</v>
      </c>
      <c r="D7" s="61">
        <v>558</v>
      </c>
      <c r="E7" s="61">
        <v>369</v>
      </c>
      <c r="F7" s="61">
        <v>253</v>
      </c>
      <c r="G7" s="61">
        <v>477</v>
      </c>
      <c r="H7" s="61">
        <v>319</v>
      </c>
      <c r="I7" s="61">
        <v>189</v>
      </c>
      <c r="J7" s="61">
        <v>107</v>
      </c>
      <c r="K7" s="61">
        <v>437</v>
      </c>
      <c r="L7" s="61">
        <v>299</v>
      </c>
      <c r="M7" s="61">
        <v>138</v>
      </c>
      <c r="N7" s="61">
        <v>65</v>
      </c>
      <c r="O7" s="61">
        <v>275</v>
      </c>
      <c r="P7" s="61">
        <v>167</v>
      </c>
      <c r="Q7" s="61">
        <v>37</v>
      </c>
      <c r="R7" s="61">
        <v>131</v>
      </c>
      <c r="S7" s="61">
        <v>472</v>
      </c>
      <c r="T7" s="61">
        <v>325</v>
      </c>
      <c r="U7" s="61">
        <v>189</v>
      </c>
      <c r="V7" s="61">
        <v>103</v>
      </c>
      <c r="W7" s="61">
        <v>265</v>
      </c>
      <c r="X7" s="61">
        <v>188</v>
      </c>
      <c r="Y7" s="61">
        <v>146</v>
      </c>
      <c r="Z7" s="61">
        <v>40</v>
      </c>
      <c r="AA7" s="61">
        <v>498</v>
      </c>
      <c r="AB7" s="61">
        <v>326</v>
      </c>
      <c r="AC7" s="61">
        <v>196</v>
      </c>
      <c r="AD7" s="60">
        <v>99</v>
      </c>
      <c r="AE7" s="60">
        <v>483</v>
      </c>
      <c r="AF7" s="60">
        <v>324</v>
      </c>
      <c r="AG7" s="424">
        <v>192</v>
      </c>
      <c r="AH7" s="60">
        <v>95</v>
      </c>
      <c r="AI7" s="60">
        <v>-97</v>
      </c>
      <c r="AJ7" s="60">
        <v>-117</v>
      </c>
      <c r="AK7" s="60">
        <v>-270</v>
      </c>
      <c r="AL7" s="153">
        <v>59</v>
      </c>
      <c r="AM7" s="153">
        <v>-191</v>
      </c>
      <c r="AN7" s="153">
        <v>229</v>
      </c>
      <c r="AO7" s="153">
        <v>121</v>
      </c>
      <c r="AP7" s="153">
        <v>44</v>
      </c>
      <c r="AQ7" s="379">
        <v>386</v>
      </c>
      <c r="AR7" s="379">
        <v>229</v>
      </c>
      <c r="AS7" s="153">
        <v>99</v>
      </c>
      <c r="AT7" s="153">
        <v>33</v>
      </c>
      <c r="AU7" s="153">
        <v>242</v>
      </c>
      <c r="AV7" s="153">
        <v>84</v>
      </c>
      <c r="AW7" s="153">
        <v>-3</v>
      </c>
      <c r="AX7" s="153">
        <v>-12</v>
      </c>
      <c r="AY7" s="153">
        <v>264</v>
      </c>
      <c r="AZ7" s="60">
        <v>78</v>
      </c>
      <c r="BA7" s="60">
        <v>-8</v>
      </c>
      <c r="BB7" s="60">
        <v>36</v>
      </c>
      <c r="BC7" s="60">
        <v>-73</v>
      </c>
      <c r="BD7" s="60">
        <v>-228</v>
      </c>
      <c r="BE7" s="60">
        <v>-241</v>
      </c>
      <c r="BF7" s="60">
        <v>-119</v>
      </c>
      <c r="BG7" s="60">
        <v>-68</v>
      </c>
      <c r="BH7" s="60">
        <v>-192</v>
      </c>
      <c r="BI7" s="60">
        <v>-179</v>
      </c>
      <c r="BJ7" s="60">
        <v>-112</v>
      </c>
    </row>
    <row r="8" spans="1:62">
      <c r="A8" s="270" t="s">
        <v>486</v>
      </c>
      <c r="B8" s="288">
        <v>52</v>
      </c>
      <c r="C8" s="288">
        <v>-194</v>
      </c>
      <c r="D8" s="288">
        <v>-118</v>
      </c>
      <c r="E8" s="288">
        <v>-93</v>
      </c>
      <c r="F8" s="288">
        <v>-201</v>
      </c>
      <c r="G8" s="288">
        <v>166</v>
      </c>
      <c r="H8" s="288">
        <v>47</v>
      </c>
      <c r="I8" s="288">
        <v>134</v>
      </c>
      <c r="J8" s="288">
        <v>209</v>
      </c>
      <c r="K8" s="288">
        <v>-68</v>
      </c>
      <c r="L8" s="288">
        <v>177</v>
      </c>
      <c r="M8" s="288">
        <v>293</v>
      </c>
      <c r="N8" s="288">
        <v>61</v>
      </c>
      <c r="O8" s="288">
        <v>512</v>
      </c>
      <c r="P8" s="288">
        <v>399</v>
      </c>
      <c r="Q8" s="288">
        <v>322</v>
      </c>
      <c r="R8" s="288">
        <v>99</v>
      </c>
      <c r="S8" s="288">
        <v>108</v>
      </c>
      <c r="T8" s="288">
        <v>96</v>
      </c>
      <c r="U8" s="288">
        <v>93</v>
      </c>
      <c r="V8" s="288">
        <v>140</v>
      </c>
      <c r="W8" s="288">
        <v>-157</v>
      </c>
      <c r="X8" s="288">
        <v>8</v>
      </c>
      <c r="Y8" s="288">
        <v>-30</v>
      </c>
      <c r="Z8" s="288">
        <v>202</v>
      </c>
      <c r="AA8" s="288">
        <v>21</v>
      </c>
      <c r="AB8" s="288">
        <v>95</v>
      </c>
      <c r="AC8" s="288">
        <v>78</v>
      </c>
      <c r="AD8" s="270">
        <v>38</v>
      </c>
      <c r="AE8" s="270">
        <v>98</v>
      </c>
      <c r="AF8" s="270">
        <v>137</v>
      </c>
      <c r="AG8" s="425">
        <v>181</v>
      </c>
      <c r="AH8" s="270">
        <v>146</v>
      </c>
      <c r="AI8" s="270">
        <v>-68</v>
      </c>
      <c r="AJ8" s="270">
        <v>-133</v>
      </c>
      <c r="AK8" s="270">
        <v>13</v>
      </c>
      <c r="AL8" s="164">
        <v>-8</v>
      </c>
      <c r="AM8" s="164">
        <v>181</v>
      </c>
      <c r="AN8" s="164">
        <v>129</v>
      </c>
      <c r="AO8" s="164">
        <v>48</v>
      </c>
      <c r="AP8" s="164">
        <v>-1</v>
      </c>
      <c r="AQ8" s="426">
        <v>-5</v>
      </c>
      <c r="AR8" s="426">
        <v>70</v>
      </c>
      <c r="AS8" s="164">
        <v>-34</v>
      </c>
      <c r="AT8" s="164">
        <v>-61</v>
      </c>
      <c r="AU8" s="164">
        <v>82</v>
      </c>
      <c r="AV8" s="164">
        <v>38</v>
      </c>
      <c r="AW8" s="164">
        <v>99</v>
      </c>
      <c r="AX8" s="164">
        <v>22</v>
      </c>
      <c r="AY8" s="164">
        <v>173</v>
      </c>
      <c r="AZ8" s="185">
        <v>81</v>
      </c>
      <c r="BA8" s="185">
        <v>145</v>
      </c>
      <c r="BB8" s="185">
        <v>-79</v>
      </c>
      <c r="BC8" s="427">
        <v>-138</v>
      </c>
      <c r="BD8" s="186">
        <v>-87</v>
      </c>
      <c r="BE8" s="186">
        <v>21</v>
      </c>
      <c r="BF8" s="185">
        <v>29</v>
      </c>
      <c r="BG8" s="185">
        <v>-21</v>
      </c>
      <c r="BH8" s="185">
        <v>53</v>
      </c>
      <c r="BI8" s="185">
        <v>82</v>
      </c>
      <c r="BJ8" s="185">
        <v>5</v>
      </c>
    </row>
    <row r="9" spans="1:62">
      <c r="A9" s="212" t="s">
        <v>487</v>
      </c>
      <c r="B9" s="223">
        <v>261</v>
      </c>
      <c r="C9" s="223">
        <v>597</v>
      </c>
      <c r="D9" s="223">
        <v>440</v>
      </c>
      <c r="E9" s="223">
        <v>276</v>
      </c>
      <c r="F9" s="223">
        <v>52</v>
      </c>
      <c r="G9" s="223">
        <v>643</v>
      </c>
      <c r="H9" s="223">
        <v>366</v>
      </c>
      <c r="I9" s="223">
        <v>323</v>
      </c>
      <c r="J9" s="223">
        <v>316</v>
      </c>
      <c r="K9" s="223">
        <v>369</v>
      </c>
      <c r="L9" s="223">
        <v>476</v>
      </c>
      <c r="M9" s="223">
        <v>431</v>
      </c>
      <c r="N9" s="223">
        <v>126</v>
      </c>
      <c r="O9" s="223">
        <v>787</v>
      </c>
      <c r="P9" s="223">
        <v>566</v>
      </c>
      <c r="Q9" s="223">
        <v>359</v>
      </c>
      <c r="R9" s="223">
        <v>230</v>
      </c>
      <c r="S9" s="223">
        <v>580</v>
      </c>
      <c r="T9" s="223">
        <v>421</v>
      </c>
      <c r="U9" s="223">
        <v>282</v>
      </c>
      <c r="V9" s="223">
        <v>243</v>
      </c>
      <c r="W9" s="223">
        <v>108</v>
      </c>
      <c r="X9" s="223">
        <v>196</v>
      </c>
      <c r="Y9" s="223">
        <v>116</v>
      </c>
      <c r="Z9" s="223">
        <v>242</v>
      </c>
      <c r="AA9" s="223">
        <v>519</v>
      </c>
      <c r="AB9" s="223">
        <v>421</v>
      </c>
      <c r="AC9" s="223">
        <v>274</v>
      </c>
      <c r="AD9" s="224">
        <v>137</v>
      </c>
      <c r="AE9" s="224">
        <v>581</v>
      </c>
      <c r="AF9" s="224">
        <v>461</v>
      </c>
      <c r="AG9" s="428">
        <v>373</v>
      </c>
      <c r="AH9" s="224">
        <v>241</v>
      </c>
      <c r="AI9" s="224">
        <v>-165</v>
      </c>
      <c r="AJ9" s="224">
        <v>-250</v>
      </c>
      <c r="AK9" s="224">
        <v>-257</v>
      </c>
      <c r="AL9" s="429">
        <v>51</v>
      </c>
      <c r="AM9" s="429">
        <v>-10</v>
      </c>
      <c r="AN9" s="430">
        <v>358</v>
      </c>
      <c r="AO9" s="430">
        <v>169</v>
      </c>
      <c r="AP9" s="430">
        <v>43</v>
      </c>
      <c r="AQ9" s="379">
        <v>381</v>
      </c>
      <c r="AR9" s="379">
        <v>299</v>
      </c>
      <c r="AS9" s="430">
        <v>65</v>
      </c>
      <c r="AT9" s="430">
        <v>-28</v>
      </c>
      <c r="AU9" s="430">
        <v>324</v>
      </c>
      <c r="AV9" s="430">
        <v>122</v>
      </c>
      <c r="AW9" s="258">
        <v>96</v>
      </c>
      <c r="AX9" s="258">
        <v>10</v>
      </c>
      <c r="AY9" s="258">
        <v>437</v>
      </c>
      <c r="AZ9" s="431">
        <v>159</v>
      </c>
      <c r="BA9" s="431">
        <v>137</v>
      </c>
      <c r="BB9" s="431">
        <v>-43</v>
      </c>
      <c r="BC9" s="212">
        <v>-211</v>
      </c>
      <c r="BD9" s="212">
        <v>-315</v>
      </c>
      <c r="BE9" s="212">
        <v>-220</v>
      </c>
      <c r="BF9" s="431">
        <v>-90</v>
      </c>
      <c r="BG9" s="431">
        <v>-89</v>
      </c>
      <c r="BH9" s="431">
        <v>-139</v>
      </c>
      <c r="BI9" s="431">
        <v>-97</v>
      </c>
      <c r="BJ9" s="431">
        <v>-107</v>
      </c>
    </row>
    <row r="10" spans="1:62">
      <c r="A10" s="212"/>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2"/>
      <c r="AE10" s="212"/>
      <c r="AF10" s="212"/>
      <c r="AG10" s="259"/>
      <c r="AH10" s="212"/>
      <c r="AI10" s="212"/>
      <c r="AJ10" s="212"/>
      <c r="AK10" s="212"/>
      <c r="AL10" s="212"/>
      <c r="AM10" s="212"/>
      <c r="AN10" s="212"/>
      <c r="AO10" s="212"/>
      <c r="AP10" s="212"/>
      <c r="AQ10" s="212"/>
      <c r="AR10" s="212"/>
      <c r="AS10" s="212"/>
      <c r="AT10" s="212"/>
      <c r="AU10" s="212"/>
      <c r="AV10" s="212"/>
      <c r="AW10" s="212"/>
      <c r="AX10" s="212"/>
      <c r="AY10" s="212"/>
      <c r="AZ10" s="431"/>
      <c r="BA10" s="431"/>
      <c r="BB10" s="431"/>
      <c r="BC10" s="212"/>
      <c r="BD10" s="212"/>
      <c r="BE10" s="212"/>
      <c r="BF10" s="431"/>
      <c r="BG10" s="431"/>
      <c r="BH10" s="431"/>
      <c r="BI10" s="431"/>
      <c r="BJ10" s="431"/>
    </row>
    <row r="11" spans="1:62">
      <c r="A11" s="224" t="s">
        <v>488</v>
      </c>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4"/>
      <c r="AE11" s="224"/>
      <c r="AF11" s="224"/>
      <c r="AG11" s="428"/>
      <c r="AH11" s="224"/>
      <c r="AI11" s="224"/>
      <c r="AJ11" s="224"/>
      <c r="AK11" s="224"/>
      <c r="AL11" s="212"/>
      <c r="AM11" s="212"/>
      <c r="AN11" s="212"/>
      <c r="AO11" s="212"/>
      <c r="AP11" s="212"/>
      <c r="AQ11" s="212"/>
      <c r="AR11" s="212"/>
      <c r="AS11" s="212"/>
      <c r="AT11" s="212"/>
      <c r="AU11" s="212"/>
      <c r="AV11" s="212"/>
      <c r="AW11" s="212"/>
      <c r="AX11" s="212"/>
      <c r="AY11" s="212"/>
      <c r="AZ11" s="431"/>
      <c r="BA11" s="431"/>
      <c r="BB11" s="431"/>
      <c r="BC11" s="212"/>
      <c r="BD11" s="212"/>
      <c r="BE11" s="212"/>
      <c r="BF11" s="431"/>
      <c r="BG11" s="431"/>
      <c r="BH11" s="431"/>
      <c r="BI11" s="431"/>
      <c r="BJ11" s="431"/>
    </row>
    <row r="12" spans="1:62">
      <c r="A12" s="212" t="s">
        <v>489</v>
      </c>
      <c r="B12" s="295" t="s">
        <v>60</v>
      </c>
      <c r="C12" s="295">
        <v>-35</v>
      </c>
      <c r="D12" s="295" t="s">
        <v>60</v>
      </c>
      <c r="E12" s="295" t="s">
        <v>60</v>
      </c>
      <c r="F12" s="295" t="s">
        <v>60</v>
      </c>
      <c r="G12" s="295">
        <v>-40</v>
      </c>
      <c r="H12" s="295" t="s">
        <v>60</v>
      </c>
      <c r="I12" s="295" t="s">
        <v>60</v>
      </c>
      <c r="J12" s="295" t="s">
        <v>60</v>
      </c>
      <c r="K12" s="295" t="s">
        <v>60</v>
      </c>
      <c r="L12" s="295" t="s">
        <v>60</v>
      </c>
      <c r="M12" s="295" t="s">
        <v>60</v>
      </c>
      <c r="N12" s="295" t="s">
        <v>60</v>
      </c>
      <c r="O12" s="292" t="s">
        <v>60</v>
      </c>
      <c r="P12" s="292" t="s">
        <v>60</v>
      </c>
      <c r="Q12" s="292" t="s">
        <v>60</v>
      </c>
      <c r="R12" s="292" t="s">
        <v>60</v>
      </c>
      <c r="S12" s="292">
        <v>48</v>
      </c>
      <c r="T12" s="292">
        <v>48</v>
      </c>
      <c r="U12" s="292">
        <v>48</v>
      </c>
      <c r="V12" s="292" t="s">
        <v>60</v>
      </c>
      <c r="W12" s="292" t="s">
        <v>60</v>
      </c>
      <c r="X12" s="292" t="s">
        <v>60</v>
      </c>
      <c r="Y12" s="292" t="s">
        <v>60</v>
      </c>
      <c r="Z12" s="292" t="s">
        <v>60</v>
      </c>
      <c r="AA12" s="292">
        <v>-6</v>
      </c>
      <c r="AB12" s="292">
        <v>-6</v>
      </c>
      <c r="AC12" s="292">
        <v>-6</v>
      </c>
      <c r="AD12" s="379" t="s">
        <v>60</v>
      </c>
      <c r="AE12" s="153">
        <v>0</v>
      </c>
      <c r="AF12" s="153">
        <v>0</v>
      </c>
      <c r="AG12" s="423">
        <v>0</v>
      </c>
      <c r="AH12" s="379" t="s">
        <v>60</v>
      </c>
      <c r="AI12" s="379">
        <v>-11</v>
      </c>
      <c r="AJ12" s="379">
        <v>-11</v>
      </c>
      <c r="AK12" s="379" t="s">
        <v>60</v>
      </c>
      <c r="AL12" s="379" t="s">
        <v>60</v>
      </c>
      <c r="AM12" s="379" t="s">
        <v>60</v>
      </c>
      <c r="AN12" s="153">
        <v>-3</v>
      </c>
      <c r="AO12" s="153">
        <v>-3</v>
      </c>
      <c r="AP12" s="379" t="s">
        <v>60</v>
      </c>
      <c r="AQ12" s="379">
        <v>-12</v>
      </c>
      <c r="AR12" s="379">
        <v>-12</v>
      </c>
      <c r="AS12" s="379" t="s">
        <v>60</v>
      </c>
      <c r="AT12" s="379" t="s">
        <v>60</v>
      </c>
      <c r="AU12" s="153">
        <v>-27</v>
      </c>
      <c r="AV12" s="153">
        <v>-27</v>
      </c>
      <c r="AW12" s="379">
        <v>-26</v>
      </c>
      <c r="AX12" s="379" t="s">
        <v>60</v>
      </c>
      <c r="AY12" s="258">
        <v>-19</v>
      </c>
      <c r="AZ12" s="431">
        <v>-19</v>
      </c>
      <c r="BA12" s="431">
        <v>-19</v>
      </c>
      <c r="BB12" s="379" t="s">
        <v>60</v>
      </c>
      <c r="BC12" s="379" t="s">
        <v>60</v>
      </c>
      <c r="BD12" s="379" t="s">
        <v>60</v>
      </c>
      <c r="BE12" s="379" t="s">
        <v>60</v>
      </c>
      <c r="BF12" s="379" t="s">
        <v>60</v>
      </c>
      <c r="BG12" s="379" t="s">
        <v>60</v>
      </c>
      <c r="BH12" s="379" t="s">
        <v>60</v>
      </c>
      <c r="BI12" s="379" t="s">
        <v>60</v>
      </c>
      <c r="BJ12" s="379" t="s">
        <v>60</v>
      </c>
    </row>
    <row r="13" spans="1:62">
      <c r="A13" s="212" t="s">
        <v>490</v>
      </c>
      <c r="B13" s="295" t="s">
        <v>60</v>
      </c>
      <c r="C13" s="295" t="s">
        <v>60</v>
      </c>
      <c r="D13" s="295" t="s">
        <v>60</v>
      </c>
      <c r="E13" s="295" t="s">
        <v>60</v>
      </c>
      <c r="F13" s="295" t="s">
        <v>60</v>
      </c>
      <c r="G13" s="295" t="s">
        <v>60</v>
      </c>
      <c r="H13" s="295" t="s">
        <v>60</v>
      </c>
      <c r="I13" s="295" t="s">
        <v>60</v>
      </c>
      <c r="J13" s="295" t="s">
        <v>60</v>
      </c>
      <c r="K13" s="295">
        <v>-1</v>
      </c>
      <c r="L13" s="295" t="s">
        <v>60</v>
      </c>
      <c r="M13" s="295" t="s">
        <v>60</v>
      </c>
      <c r="N13" s="295" t="s">
        <v>60</v>
      </c>
      <c r="O13" s="292">
        <v>-34</v>
      </c>
      <c r="P13" s="292" t="s">
        <v>60</v>
      </c>
      <c r="Q13" s="292" t="s">
        <v>60</v>
      </c>
      <c r="R13" s="292" t="s">
        <v>60</v>
      </c>
      <c r="S13" s="292">
        <v>-44</v>
      </c>
      <c r="T13" s="292" t="s">
        <v>60</v>
      </c>
      <c r="U13" s="292" t="s">
        <v>60</v>
      </c>
      <c r="V13" s="292" t="s">
        <v>60</v>
      </c>
      <c r="W13" s="292" t="s">
        <v>60</v>
      </c>
      <c r="X13" s="292" t="s">
        <v>60</v>
      </c>
      <c r="Y13" s="292" t="s">
        <v>60</v>
      </c>
      <c r="Z13" s="292" t="s">
        <v>60</v>
      </c>
      <c r="AA13" s="292"/>
      <c r="AB13" s="292"/>
      <c r="AC13" s="292"/>
      <c r="AD13" s="379"/>
      <c r="AE13" s="153"/>
      <c r="AF13" s="153"/>
      <c r="AG13" s="423"/>
      <c r="AH13" s="379"/>
      <c r="AI13" s="379"/>
      <c r="AJ13" s="379"/>
      <c r="AK13" s="379"/>
      <c r="AL13" s="379"/>
      <c r="AM13" s="379"/>
      <c r="AN13" s="153"/>
      <c r="AO13" s="153"/>
      <c r="AP13" s="379"/>
      <c r="AQ13" s="379"/>
      <c r="AR13" s="379"/>
      <c r="AS13" s="379"/>
      <c r="AT13" s="379"/>
      <c r="AU13" s="153"/>
      <c r="AV13" s="153"/>
      <c r="AW13" s="379"/>
      <c r="AX13" s="379"/>
      <c r="AY13" s="258"/>
      <c r="AZ13" s="431"/>
      <c r="BA13" s="431"/>
      <c r="BB13" s="379"/>
      <c r="BC13" s="379"/>
      <c r="BD13" s="379"/>
      <c r="BE13" s="379"/>
      <c r="BF13" s="379"/>
      <c r="BG13" s="379"/>
      <c r="BH13" s="379"/>
      <c r="BI13" s="379"/>
      <c r="BJ13" s="379"/>
    </row>
    <row r="14" spans="1:62">
      <c r="A14" s="212" t="s">
        <v>491</v>
      </c>
      <c r="B14" s="295">
        <v>7</v>
      </c>
      <c r="C14" s="295">
        <v>23</v>
      </c>
      <c r="D14" s="295">
        <v>11</v>
      </c>
      <c r="E14" s="295">
        <v>4</v>
      </c>
      <c r="F14" s="295">
        <v>-1</v>
      </c>
      <c r="G14" s="295">
        <v>18</v>
      </c>
      <c r="H14" s="295">
        <v>11</v>
      </c>
      <c r="I14" s="295">
        <v>5</v>
      </c>
      <c r="J14" s="295">
        <v>-1</v>
      </c>
      <c r="K14" s="295">
        <v>21</v>
      </c>
      <c r="L14" s="295">
        <v>16</v>
      </c>
      <c r="M14" s="295">
        <v>10</v>
      </c>
      <c r="N14" s="295">
        <v>5</v>
      </c>
      <c r="O14" s="292">
        <v>13</v>
      </c>
      <c r="P14" s="292">
        <v>9</v>
      </c>
      <c r="Q14" s="292">
        <v>7</v>
      </c>
      <c r="R14" s="152">
        <v>3</v>
      </c>
      <c r="S14" s="292">
        <v>-7</v>
      </c>
      <c r="T14" s="292">
        <v>-9</v>
      </c>
      <c r="U14" s="292">
        <v>-10</v>
      </c>
      <c r="V14" s="152">
        <v>-6</v>
      </c>
      <c r="W14" s="152">
        <v>3</v>
      </c>
      <c r="X14" s="152">
        <v>-1</v>
      </c>
      <c r="Y14" s="152">
        <v>5</v>
      </c>
      <c r="Z14" s="152">
        <v>4</v>
      </c>
      <c r="AA14" s="152">
        <v>3</v>
      </c>
      <c r="AB14" s="152">
        <v>6</v>
      </c>
      <c r="AC14" s="152">
        <v>6</v>
      </c>
      <c r="AD14" s="153">
        <v>2</v>
      </c>
      <c r="AE14" s="153">
        <v>2</v>
      </c>
      <c r="AF14" s="153">
        <v>2</v>
      </c>
      <c r="AG14" s="423">
        <v>3</v>
      </c>
      <c r="AH14" s="153">
        <v>-1</v>
      </c>
      <c r="AI14" s="153">
        <v>11</v>
      </c>
      <c r="AJ14" s="153">
        <v>12</v>
      </c>
      <c r="AK14" s="153">
        <v>8</v>
      </c>
      <c r="AL14" s="153">
        <v>3</v>
      </c>
      <c r="AM14" s="153">
        <v>9</v>
      </c>
      <c r="AN14" s="153">
        <v>7</v>
      </c>
      <c r="AO14" s="153">
        <v>8</v>
      </c>
      <c r="AP14" s="153">
        <v>4</v>
      </c>
      <c r="AQ14" s="379">
        <v>11</v>
      </c>
      <c r="AR14" s="379">
        <v>7</v>
      </c>
      <c r="AS14" s="153">
        <v>4</v>
      </c>
      <c r="AT14" s="153">
        <v>2</v>
      </c>
      <c r="AU14" s="153">
        <v>4</v>
      </c>
      <c r="AV14" s="153">
        <v>7</v>
      </c>
      <c r="AW14" s="258">
        <v>3</v>
      </c>
      <c r="AX14" s="258">
        <v>1</v>
      </c>
      <c r="AY14" s="258">
        <v>3</v>
      </c>
      <c r="AZ14" s="431">
        <v>2</v>
      </c>
      <c r="BA14" s="431">
        <v>0</v>
      </c>
      <c r="BB14" s="379" t="s">
        <v>60</v>
      </c>
      <c r="BC14" s="379" t="s">
        <v>60</v>
      </c>
      <c r="BD14" s="379" t="s">
        <v>60</v>
      </c>
      <c r="BE14" s="379" t="s">
        <v>60</v>
      </c>
      <c r="BF14" s="379" t="s">
        <v>60</v>
      </c>
      <c r="BG14" s="379" t="s">
        <v>60</v>
      </c>
      <c r="BH14" s="379" t="s">
        <v>60</v>
      </c>
      <c r="BI14" s="379" t="s">
        <v>60</v>
      </c>
      <c r="BJ14" s="379" t="s">
        <v>60</v>
      </c>
    </row>
    <row r="15" spans="1:62">
      <c r="A15" s="212" t="s">
        <v>492</v>
      </c>
      <c r="B15" s="295" t="s">
        <v>60</v>
      </c>
      <c r="C15" s="295">
        <v>-315</v>
      </c>
      <c r="D15" s="295">
        <v>-315</v>
      </c>
      <c r="E15" s="295">
        <v>-315</v>
      </c>
      <c r="F15" s="295" t="s">
        <v>60</v>
      </c>
      <c r="G15" s="295">
        <v>-285</v>
      </c>
      <c r="H15" s="295">
        <v>-285</v>
      </c>
      <c r="I15" s="295">
        <v>-285</v>
      </c>
      <c r="J15" s="295" t="s">
        <v>60</v>
      </c>
      <c r="K15" s="295">
        <v>-285</v>
      </c>
      <c r="L15" s="295">
        <v>-285</v>
      </c>
      <c r="M15" s="295">
        <v>-285</v>
      </c>
      <c r="N15" s="295" t="s">
        <v>60</v>
      </c>
      <c r="O15" s="292">
        <v>-287</v>
      </c>
      <c r="P15" s="292">
        <v>-287</v>
      </c>
      <c r="Q15" s="292">
        <v>-287</v>
      </c>
      <c r="R15" s="292" t="s">
        <v>60</v>
      </c>
      <c r="S15" s="292">
        <v>-216</v>
      </c>
      <c r="T15" s="292">
        <v>-216</v>
      </c>
      <c r="U15" s="292">
        <v>-216</v>
      </c>
      <c r="V15" s="292" t="s">
        <v>60</v>
      </c>
      <c r="W15" s="292">
        <v>-144</v>
      </c>
      <c r="X15" s="292" t="s">
        <v>60</v>
      </c>
      <c r="Y15" s="292" t="s">
        <v>60</v>
      </c>
      <c r="Z15" s="292" t="s">
        <v>60</v>
      </c>
      <c r="AA15" s="292">
        <v>-289</v>
      </c>
      <c r="AB15" s="292">
        <v>-289</v>
      </c>
      <c r="AC15" s="292">
        <v>-289</v>
      </c>
      <c r="AD15" s="379" t="s">
        <v>60</v>
      </c>
      <c r="AE15" s="379">
        <v>-433</v>
      </c>
      <c r="AF15" s="379">
        <v>-433</v>
      </c>
      <c r="AG15" s="432">
        <v>-433</v>
      </c>
      <c r="AH15" s="379" t="s">
        <v>60</v>
      </c>
      <c r="AI15" s="379">
        <v>-216</v>
      </c>
      <c r="AJ15" s="379">
        <v>-216</v>
      </c>
      <c r="AK15" s="379">
        <v>-216</v>
      </c>
      <c r="AL15" s="379" t="s">
        <v>60</v>
      </c>
      <c r="AM15" s="153">
        <v>-144</v>
      </c>
      <c r="AN15" s="153">
        <v>-144</v>
      </c>
      <c r="AO15" s="153">
        <v>-144</v>
      </c>
      <c r="AP15" s="292" t="s">
        <v>60</v>
      </c>
      <c r="AQ15" s="292" t="s">
        <v>60</v>
      </c>
      <c r="AR15" s="292" t="s">
        <v>60</v>
      </c>
      <c r="AS15" s="292" t="s">
        <v>60</v>
      </c>
      <c r="AT15" s="292" t="s">
        <v>60</v>
      </c>
      <c r="AU15" s="292" t="s">
        <v>60</v>
      </c>
      <c r="AV15" s="292" t="s">
        <v>60</v>
      </c>
      <c r="AW15" s="292" t="s">
        <v>60</v>
      </c>
      <c r="AX15" s="292" t="s">
        <v>60</v>
      </c>
      <c r="AY15" s="292" t="s">
        <v>60</v>
      </c>
      <c r="AZ15" s="292" t="s">
        <v>60</v>
      </c>
      <c r="BA15" s="292" t="s">
        <v>60</v>
      </c>
      <c r="BB15" s="292" t="s">
        <v>60</v>
      </c>
      <c r="BC15" s="292" t="s">
        <v>60</v>
      </c>
      <c r="BD15" s="292" t="s">
        <v>60</v>
      </c>
      <c r="BE15" s="292" t="s">
        <v>60</v>
      </c>
      <c r="BF15" s="292" t="s">
        <v>60</v>
      </c>
      <c r="BG15" s="292" t="s">
        <v>60</v>
      </c>
      <c r="BH15" s="292" t="s">
        <v>60</v>
      </c>
      <c r="BI15" s="292" t="s">
        <v>60</v>
      </c>
      <c r="BJ15" s="292" t="s">
        <v>60</v>
      </c>
    </row>
    <row r="16" spans="1:62" ht="34">
      <c r="A16" s="212" t="s">
        <v>493</v>
      </c>
      <c r="B16" s="295" t="s">
        <v>60</v>
      </c>
      <c r="C16" s="295">
        <v>2</v>
      </c>
      <c r="D16" s="295">
        <v>2</v>
      </c>
      <c r="E16" s="295">
        <v>2</v>
      </c>
      <c r="F16" s="295" t="s">
        <v>60</v>
      </c>
      <c r="G16" s="295" t="s">
        <v>60</v>
      </c>
      <c r="H16" s="295" t="s">
        <v>60</v>
      </c>
      <c r="I16" s="295" t="s">
        <v>60</v>
      </c>
      <c r="J16" s="295" t="s">
        <v>60</v>
      </c>
      <c r="K16" s="295" t="s">
        <v>60</v>
      </c>
      <c r="L16" s="295" t="s">
        <v>60</v>
      </c>
      <c r="M16" s="295" t="s">
        <v>60</v>
      </c>
      <c r="N16" s="295" t="s">
        <v>60</v>
      </c>
      <c r="O16" s="292" t="s">
        <v>60</v>
      </c>
      <c r="P16" s="292" t="s">
        <v>60</v>
      </c>
      <c r="Q16" s="292" t="s">
        <v>60</v>
      </c>
      <c r="R16" s="292" t="s">
        <v>60</v>
      </c>
      <c r="S16" s="292">
        <v>1</v>
      </c>
      <c r="T16" s="292">
        <v>1</v>
      </c>
      <c r="U16" s="292">
        <v>1</v>
      </c>
      <c r="V16" s="292" t="s">
        <v>60</v>
      </c>
      <c r="W16" s="292">
        <v>1</v>
      </c>
      <c r="X16" s="292" t="s">
        <v>60</v>
      </c>
      <c r="Y16" s="292" t="s">
        <v>60</v>
      </c>
      <c r="Z16" s="292" t="s">
        <v>60</v>
      </c>
      <c r="AA16" s="292">
        <v>2</v>
      </c>
      <c r="AB16" s="292">
        <v>2</v>
      </c>
      <c r="AC16" s="292">
        <v>2</v>
      </c>
      <c r="AD16" s="292" t="s">
        <v>60</v>
      </c>
      <c r="AE16" s="292" t="s">
        <v>60</v>
      </c>
      <c r="AF16" s="292" t="s">
        <v>60</v>
      </c>
      <c r="AG16" s="292" t="s">
        <v>60</v>
      </c>
      <c r="AH16" s="292" t="s">
        <v>60</v>
      </c>
      <c r="AI16" s="292" t="s">
        <v>60</v>
      </c>
      <c r="AJ16" s="292" t="s">
        <v>60</v>
      </c>
      <c r="AK16" s="292" t="s">
        <v>60</v>
      </c>
      <c r="AL16" s="292" t="s">
        <v>60</v>
      </c>
      <c r="AM16" s="292" t="s">
        <v>60</v>
      </c>
      <c r="AN16" s="292" t="s">
        <v>60</v>
      </c>
      <c r="AO16" s="292" t="s">
        <v>60</v>
      </c>
      <c r="AP16" s="292" t="s">
        <v>60</v>
      </c>
      <c r="AQ16" s="292" t="s">
        <v>60</v>
      </c>
      <c r="AR16" s="292" t="s">
        <v>60</v>
      </c>
      <c r="AS16" s="292" t="s">
        <v>60</v>
      </c>
      <c r="AT16" s="292" t="s">
        <v>60</v>
      </c>
      <c r="AU16" s="292" t="s">
        <v>60</v>
      </c>
      <c r="AV16" s="292" t="s">
        <v>60</v>
      </c>
      <c r="AW16" s="292" t="s">
        <v>60</v>
      </c>
      <c r="AX16" s="292" t="s">
        <v>60</v>
      </c>
      <c r="AY16" s="292" t="s">
        <v>60</v>
      </c>
      <c r="AZ16" s="292" t="s">
        <v>60</v>
      </c>
      <c r="BA16" s="292" t="s">
        <v>60</v>
      </c>
      <c r="BB16" s="292" t="s">
        <v>60</v>
      </c>
      <c r="BC16" s="292" t="s">
        <v>60</v>
      </c>
      <c r="BD16" s="292" t="s">
        <v>60</v>
      </c>
      <c r="BE16" s="292" t="s">
        <v>60</v>
      </c>
      <c r="BF16" s="292" t="s">
        <v>60</v>
      </c>
      <c r="BG16" s="292" t="s">
        <v>60</v>
      </c>
      <c r="BH16" s="292" t="s">
        <v>60</v>
      </c>
      <c r="BI16" s="292" t="s">
        <v>60</v>
      </c>
      <c r="BJ16" s="292" t="s">
        <v>60</v>
      </c>
    </row>
    <row r="17" spans="1:62">
      <c r="A17" s="212" t="s">
        <v>494</v>
      </c>
      <c r="B17" s="295" t="s">
        <v>60</v>
      </c>
      <c r="C17" s="295" t="s">
        <v>60</v>
      </c>
      <c r="D17" s="295" t="s">
        <v>60</v>
      </c>
      <c r="E17" s="295" t="s">
        <v>60</v>
      </c>
      <c r="F17" s="295" t="s">
        <v>60</v>
      </c>
      <c r="G17" s="295" t="s">
        <v>60</v>
      </c>
      <c r="H17" s="295" t="s">
        <v>60</v>
      </c>
      <c r="I17" s="295" t="s">
        <v>60</v>
      </c>
      <c r="J17" s="295" t="s">
        <v>60</v>
      </c>
      <c r="K17" s="295" t="s">
        <v>60</v>
      </c>
      <c r="L17" s="295" t="s">
        <v>60</v>
      </c>
      <c r="M17" s="295" t="s">
        <v>60</v>
      </c>
      <c r="N17" s="295" t="s">
        <v>60</v>
      </c>
      <c r="O17" s="292" t="s">
        <v>60</v>
      </c>
      <c r="P17" s="292" t="s">
        <v>60</v>
      </c>
      <c r="Q17" s="292" t="s">
        <v>60</v>
      </c>
      <c r="R17" s="292" t="s">
        <v>60</v>
      </c>
      <c r="S17" s="292" t="s">
        <v>60</v>
      </c>
      <c r="T17" s="292" t="s">
        <v>60</v>
      </c>
      <c r="U17" s="292" t="s">
        <v>60</v>
      </c>
      <c r="V17" s="292" t="s">
        <v>60</v>
      </c>
      <c r="W17" s="292" t="s">
        <v>60</v>
      </c>
      <c r="X17" s="292" t="s">
        <v>60</v>
      </c>
      <c r="Y17" s="292" t="s">
        <v>60</v>
      </c>
      <c r="Z17" s="292" t="s">
        <v>60</v>
      </c>
      <c r="AA17" s="292" t="s">
        <v>60</v>
      </c>
      <c r="AB17" s="292" t="s">
        <v>60</v>
      </c>
      <c r="AC17" s="292" t="s">
        <v>60</v>
      </c>
      <c r="AD17" s="379" t="s">
        <v>60</v>
      </c>
      <c r="AE17" s="379" t="s">
        <v>60</v>
      </c>
      <c r="AF17" s="379" t="s">
        <v>60</v>
      </c>
      <c r="AG17" s="432" t="s">
        <v>60</v>
      </c>
      <c r="AH17" s="379" t="s">
        <v>60</v>
      </c>
      <c r="AI17" s="379" t="s">
        <v>60</v>
      </c>
      <c r="AJ17" s="379" t="s">
        <v>60</v>
      </c>
      <c r="AK17" s="379" t="s">
        <v>60</v>
      </c>
      <c r="AL17" s="379" t="s">
        <v>60</v>
      </c>
      <c r="AM17" s="379" t="s">
        <v>60</v>
      </c>
      <c r="AN17" s="379" t="s">
        <v>60</v>
      </c>
      <c r="AO17" s="379" t="s">
        <v>60</v>
      </c>
      <c r="AP17" s="258"/>
      <c r="AQ17" s="258"/>
      <c r="AR17" s="258"/>
      <c r="AS17" s="258"/>
      <c r="AT17" s="258"/>
      <c r="AU17" s="258"/>
      <c r="AV17" s="258"/>
      <c r="AW17" s="258"/>
      <c r="AX17" s="258"/>
      <c r="AY17" s="258"/>
      <c r="AZ17" s="431">
        <v>0</v>
      </c>
      <c r="BA17" s="431"/>
      <c r="BB17" s="431"/>
      <c r="BC17" s="212"/>
      <c r="BD17" s="431"/>
      <c r="BE17" s="431"/>
      <c r="BF17" s="431"/>
      <c r="BG17" s="431"/>
      <c r="BH17" s="431"/>
      <c r="BI17" s="431"/>
      <c r="BJ17" s="431"/>
    </row>
    <row r="18" spans="1:62">
      <c r="A18" s="212" t="s">
        <v>495</v>
      </c>
      <c r="B18" s="295" t="s">
        <v>60</v>
      </c>
      <c r="C18" s="295" t="s">
        <v>60</v>
      </c>
      <c r="D18" s="295" t="s">
        <v>60</v>
      </c>
      <c r="E18" s="295" t="s">
        <v>60</v>
      </c>
      <c r="F18" s="295" t="s">
        <v>60</v>
      </c>
      <c r="G18" s="295" t="s">
        <v>60</v>
      </c>
      <c r="H18" s="295" t="s">
        <v>60</v>
      </c>
      <c r="I18" s="295" t="s">
        <v>60</v>
      </c>
      <c r="J18" s="295" t="s">
        <v>60</v>
      </c>
      <c r="K18" s="295" t="s">
        <v>60</v>
      </c>
      <c r="L18" s="295" t="s">
        <v>60</v>
      </c>
      <c r="M18" s="295" t="s">
        <v>60</v>
      </c>
      <c r="N18" s="295" t="s">
        <v>60</v>
      </c>
      <c r="O18" s="292" t="s">
        <v>60</v>
      </c>
      <c r="P18" s="292" t="s">
        <v>60</v>
      </c>
      <c r="Q18" s="292" t="s">
        <v>60</v>
      </c>
      <c r="R18" s="292" t="s">
        <v>60</v>
      </c>
      <c r="S18" s="292" t="s">
        <v>60</v>
      </c>
      <c r="T18" s="292" t="s">
        <v>60</v>
      </c>
      <c r="U18" s="292" t="s">
        <v>60</v>
      </c>
      <c r="V18" s="292" t="s">
        <v>60</v>
      </c>
      <c r="W18" s="292" t="s">
        <v>60</v>
      </c>
      <c r="X18" s="292" t="s">
        <v>60</v>
      </c>
      <c r="Y18" s="292" t="s">
        <v>60</v>
      </c>
      <c r="Z18" s="292" t="s">
        <v>60</v>
      </c>
      <c r="AA18" s="292" t="s">
        <v>60</v>
      </c>
      <c r="AB18" s="292" t="s">
        <v>60</v>
      </c>
      <c r="AC18" s="292" t="s">
        <v>60</v>
      </c>
      <c r="AD18" s="379" t="s">
        <v>60</v>
      </c>
      <c r="AE18" s="379" t="s">
        <v>60</v>
      </c>
      <c r="AF18" s="379" t="s">
        <v>60</v>
      </c>
      <c r="AG18" s="432" t="s">
        <v>60</v>
      </c>
      <c r="AH18" s="379" t="s">
        <v>60</v>
      </c>
      <c r="AI18" s="379" t="s">
        <v>60</v>
      </c>
      <c r="AJ18" s="379" t="s">
        <v>60</v>
      </c>
      <c r="AK18" s="379" t="s">
        <v>60</v>
      </c>
      <c r="AL18" s="379" t="s">
        <v>60</v>
      </c>
      <c r="AM18" s="379" t="s">
        <v>60</v>
      </c>
      <c r="AN18" s="379" t="s">
        <v>60</v>
      </c>
      <c r="AO18" s="379" t="s">
        <v>60</v>
      </c>
      <c r="AP18" s="379" t="s">
        <v>60</v>
      </c>
      <c r="AQ18" s="379" t="s">
        <v>60</v>
      </c>
      <c r="AR18" s="379" t="s">
        <v>60</v>
      </c>
      <c r="AS18" s="379" t="s">
        <v>60</v>
      </c>
      <c r="AT18" s="379" t="s">
        <v>60</v>
      </c>
      <c r="AU18" s="433" t="s">
        <v>60</v>
      </c>
      <c r="AV18" s="433">
        <v>0</v>
      </c>
      <c r="AW18" s="433">
        <v>0</v>
      </c>
      <c r="AX18" s="379" t="s">
        <v>60</v>
      </c>
      <c r="AY18" s="379" t="s">
        <v>60</v>
      </c>
      <c r="AZ18" s="379" t="s">
        <v>60</v>
      </c>
      <c r="BA18" s="379" t="s">
        <v>60</v>
      </c>
      <c r="BB18" s="379" t="s">
        <v>60</v>
      </c>
      <c r="BC18" s="431">
        <v>3441</v>
      </c>
      <c r="BD18" s="431">
        <v>3441</v>
      </c>
      <c r="BE18" s="431">
        <v>3441</v>
      </c>
      <c r="BF18" s="431">
        <v>3441</v>
      </c>
      <c r="BG18" s="431">
        <v>821</v>
      </c>
      <c r="BH18" s="431">
        <v>821</v>
      </c>
      <c r="BI18" s="431">
        <v>821</v>
      </c>
      <c r="BJ18" s="431" t="s">
        <v>60</v>
      </c>
    </row>
    <row r="19" spans="1:62">
      <c r="A19" s="434" t="s">
        <v>496</v>
      </c>
      <c r="B19" s="295" t="s">
        <v>60</v>
      </c>
      <c r="C19" s="295" t="s">
        <v>60</v>
      </c>
      <c r="D19" s="295" t="s">
        <v>60</v>
      </c>
      <c r="E19" s="295" t="s">
        <v>60</v>
      </c>
      <c r="F19" s="295" t="s">
        <v>60</v>
      </c>
      <c r="G19" s="295" t="s">
        <v>60</v>
      </c>
      <c r="H19" s="295" t="s">
        <v>60</v>
      </c>
      <c r="I19" s="295" t="s">
        <v>60</v>
      </c>
      <c r="J19" s="295" t="s">
        <v>60</v>
      </c>
      <c r="K19" s="295" t="s">
        <v>60</v>
      </c>
      <c r="L19" s="295" t="s">
        <v>60</v>
      </c>
      <c r="M19" s="295" t="s">
        <v>60</v>
      </c>
      <c r="N19" s="295" t="s">
        <v>60</v>
      </c>
      <c r="O19" s="292" t="s">
        <v>60</v>
      </c>
      <c r="P19" s="292" t="s">
        <v>60</v>
      </c>
      <c r="Q19" s="292" t="s">
        <v>60</v>
      </c>
      <c r="R19" s="292" t="s">
        <v>60</v>
      </c>
      <c r="S19" s="292" t="s">
        <v>60</v>
      </c>
      <c r="T19" s="292" t="s">
        <v>60</v>
      </c>
      <c r="U19" s="292" t="s">
        <v>60</v>
      </c>
      <c r="V19" s="292" t="s">
        <v>60</v>
      </c>
      <c r="W19" s="292" t="s">
        <v>60</v>
      </c>
      <c r="X19" s="292" t="s">
        <v>60</v>
      </c>
      <c r="Y19" s="292" t="s">
        <v>60</v>
      </c>
      <c r="Z19" s="292" t="s">
        <v>60</v>
      </c>
      <c r="AA19" s="292" t="s">
        <v>60</v>
      </c>
      <c r="AB19" s="292" t="s">
        <v>60</v>
      </c>
      <c r="AC19" s="292" t="s">
        <v>60</v>
      </c>
      <c r="AD19" s="379" t="s">
        <v>60</v>
      </c>
      <c r="AE19" s="379" t="s">
        <v>60</v>
      </c>
      <c r="AF19" s="379" t="s">
        <v>60</v>
      </c>
      <c r="AG19" s="432" t="s">
        <v>60</v>
      </c>
      <c r="AH19" s="379" t="s">
        <v>60</v>
      </c>
      <c r="AI19" s="379" t="s">
        <v>60</v>
      </c>
      <c r="AJ19" s="379" t="s">
        <v>60</v>
      </c>
      <c r="AK19" s="379" t="s">
        <v>60</v>
      </c>
      <c r="AL19" s="379" t="s">
        <v>60</v>
      </c>
      <c r="AM19" s="379" t="s">
        <v>60</v>
      </c>
      <c r="AN19" s="379" t="s">
        <v>60</v>
      </c>
      <c r="AO19" s="379" t="s">
        <v>60</v>
      </c>
      <c r="AP19" s="379" t="s">
        <v>60</v>
      </c>
      <c r="AQ19" s="379" t="s">
        <v>60</v>
      </c>
      <c r="AR19" s="379" t="s">
        <v>60</v>
      </c>
      <c r="AS19" s="379" t="s">
        <v>60</v>
      </c>
      <c r="AT19" s="379" t="s">
        <v>60</v>
      </c>
      <c r="AU19" s="433" t="s">
        <v>60</v>
      </c>
      <c r="AV19" s="433">
        <v>0</v>
      </c>
      <c r="AW19" s="433">
        <v>0</v>
      </c>
      <c r="AX19" s="379" t="s">
        <v>60</v>
      </c>
      <c r="AY19" s="379" t="s">
        <v>60</v>
      </c>
      <c r="AZ19" s="379" t="s">
        <v>60</v>
      </c>
      <c r="BA19" s="379" t="s">
        <v>60</v>
      </c>
      <c r="BB19" s="379" t="s">
        <v>60</v>
      </c>
      <c r="BC19" s="431">
        <v>81</v>
      </c>
      <c r="BD19" s="431">
        <v>81</v>
      </c>
      <c r="BE19" s="431">
        <v>81</v>
      </c>
      <c r="BF19" s="431">
        <v>81</v>
      </c>
      <c r="BG19" s="431" t="s">
        <v>60</v>
      </c>
      <c r="BH19" s="431" t="s">
        <v>60</v>
      </c>
      <c r="BI19" s="431" t="s">
        <v>60</v>
      </c>
      <c r="BJ19" s="431" t="s">
        <v>60</v>
      </c>
    </row>
    <row r="20" spans="1:62">
      <c r="A20" s="435" t="s">
        <v>497</v>
      </c>
      <c r="B20" s="295" t="s">
        <v>60</v>
      </c>
      <c r="C20" s="295" t="s">
        <v>60</v>
      </c>
      <c r="D20" s="295" t="s">
        <v>60</v>
      </c>
      <c r="E20" s="295" t="s">
        <v>60</v>
      </c>
      <c r="F20" s="295" t="s">
        <v>60</v>
      </c>
      <c r="G20" s="295" t="s">
        <v>60</v>
      </c>
      <c r="H20" s="295" t="s">
        <v>60</v>
      </c>
      <c r="I20" s="295" t="s">
        <v>60</v>
      </c>
      <c r="J20" s="295" t="s">
        <v>60</v>
      </c>
      <c r="K20" s="295" t="s">
        <v>60</v>
      </c>
      <c r="L20" s="295" t="s">
        <v>60</v>
      </c>
      <c r="M20" s="295" t="s">
        <v>60</v>
      </c>
      <c r="N20" s="295" t="s">
        <v>60</v>
      </c>
      <c r="O20" s="292" t="s">
        <v>60</v>
      </c>
      <c r="P20" s="292" t="s">
        <v>60</v>
      </c>
      <c r="Q20" s="292" t="s">
        <v>60</v>
      </c>
      <c r="R20" s="292" t="s">
        <v>60</v>
      </c>
      <c r="S20" s="292" t="s">
        <v>60</v>
      </c>
      <c r="T20" s="292" t="s">
        <v>60</v>
      </c>
      <c r="U20" s="292" t="s">
        <v>60</v>
      </c>
      <c r="V20" s="292" t="s">
        <v>60</v>
      </c>
      <c r="W20" s="292" t="s">
        <v>60</v>
      </c>
      <c r="X20" s="292" t="s">
        <v>60</v>
      </c>
      <c r="Y20" s="292" t="s">
        <v>60</v>
      </c>
      <c r="Z20" s="292" t="s">
        <v>60</v>
      </c>
      <c r="AA20" s="292" t="s">
        <v>60</v>
      </c>
      <c r="AB20" s="292" t="s">
        <v>60</v>
      </c>
      <c r="AC20" s="292" t="s">
        <v>60</v>
      </c>
      <c r="AD20" s="379" t="s">
        <v>60</v>
      </c>
      <c r="AE20" s="379" t="s">
        <v>60</v>
      </c>
      <c r="AF20" s="379" t="s">
        <v>60</v>
      </c>
      <c r="AG20" s="432" t="s">
        <v>60</v>
      </c>
      <c r="AH20" s="379" t="s">
        <v>60</v>
      </c>
      <c r="AI20" s="379" t="s">
        <v>60</v>
      </c>
      <c r="AJ20" s="379" t="s">
        <v>60</v>
      </c>
      <c r="AK20" s="379" t="s">
        <v>60</v>
      </c>
      <c r="AL20" s="379" t="s">
        <v>60</v>
      </c>
      <c r="AM20" s="379" t="s">
        <v>60</v>
      </c>
      <c r="AN20" s="379" t="s">
        <v>60</v>
      </c>
      <c r="AO20" s="379" t="s">
        <v>60</v>
      </c>
      <c r="AP20" s="379" t="s">
        <v>60</v>
      </c>
      <c r="AQ20" s="379">
        <v>-84</v>
      </c>
      <c r="AR20" s="379" t="s">
        <v>60</v>
      </c>
      <c r="AS20" s="379" t="s">
        <v>60</v>
      </c>
      <c r="AT20" s="379" t="s">
        <v>60</v>
      </c>
      <c r="AU20" s="433" t="s">
        <v>60</v>
      </c>
      <c r="AV20" s="379" t="s">
        <v>60</v>
      </c>
      <c r="AW20" s="379" t="s">
        <v>60</v>
      </c>
      <c r="AX20" s="379" t="s">
        <v>60</v>
      </c>
      <c r="AY20" s="379" t="s">
        <v>60</v>
      </c>
      <c r="AZ20" s="379" t="s">
        <v>60</v>
      </c>
      <c r="BA20" s="379" t="s">
        <v>60</v>
      </c>
      <c r="BB20" s="379" t="s">
        <v>60</v>
      </c>
      <c r="BC20" s="379" t="s">
        <v>60</v>
      </c>
      <c r="BD20" s="379" t="s">
        <v>60</v>
      </c>
      <c r="BE20" s="379" t="s">
        <v>60</v>
      </c>
      <c r="BF20" s="379" t="s">
        <v>60</v>
      </c>
      <c r="BG20" s="379" t="s">
        <v>60</v>
      </c>
      <c r="BH20" s="379" t="s">
        <v>60</v>
      </c>
      <c r="BI20" s="379" t="s">
        <v>60</v>
      </c>
      <c r="BJ20" s="379" t="s">
        <v>60</v>
      </c>
    </row>
    <row r="21" spans="1:62">
      <c r="A21" s="212" t="s">
        <v>498</v>
      </c>
      <c r="B21" s="295" t="s">
        <v>60</v>
      </c>
      <c r="C21" s="295" t="s">
        <v>60</v>
      </c>
      <c r="D21" s="295" t="s">
        <v>60</v>
      </c>
      <c r="E21" s="295" t="s">
        <v>60</v>
      </c>
      <c r="F21" s="295" t="s">
        <v>60</v>
      </c>
      <c r="G21" s="295" t="s">
        <v>60</v>
      </c>
      <c r="H21" s="295" t="s">
        <v>60</v>
      </c>
      <c r="I21" s="295" t="s">
        <v>60</v>
      </c>
      <c r="J21" s="295" t="s">
        <v>60</v>
      </c>
      <c r="K21" s="295" t="s">
        <v>60</v>
      </c>
      <c r="L21" s="295" t="s">
        <v>60</v>
      </c>
      <c r="M21" s="295" t="s">
        <v>60</v>
      </c>
      <c r="N21" s="295" t="s">
        <v>60</v>
      </c>
      <c r="O21" s="292" t="s">
        <v>60</v>
      </c>
      <c r="P21" s="292" t="s">
        <v>60</v>
      </c>
      <c r="Q21" s="292" t="s">
        <v>60</v>
      </c>
      <c r="R21" s="292" t="s">
        <v>60</v>
      </c>
      <c r="S21" s="292" t="s">
        <v>60</v>
      </c>
      <c r="T21" s="292" t="s">
        <v>60</v>
      </c>
      <c r="U21" s="292" t="s">
        <v>60</v>
      </c>
      <c r="V21" s="292" t="s">
        <v>60</v>
      </c>
      <c r="W21" s="292" t="s">
        <v>60</v>
      </c>
      <c r="X21" s="292" t="s">
        <v>60</v>
      </c>
      <c r="Y21" s="292" t="s">
        <v>60</v>
      </c>
      <c r="Z21" s="292" t="s">
        <v>60</v>
      </c>
      <c r="AA21" s="292" t="s">
        <v>60</v>
      </c>
      <c r="AB21" s="292" t="s">
        <v>60</v>
      </c>
      <c r="AC21" s="292" t="s">
        <v>60</v>
      </c>
      <c r="AD21" s="379" t="s">
        <v>60</v>
      </c>
      <c r="AE21" s="379" t="s">
        <v>60</v>
      </c>
      <c r="AF21" s="379" t="s">
        <v>60</v>
      </c>
      <c r="AG21" s="432" t="s">
        <v>60</v>
      </c>
      <c r="AH21" s="379" t="s">
        <v>60</v>
      </c>
      <c r="AI21" s="379" t="s">
        <v>60</v>
      </c>
      <c r="AJ21" s="379" t="s">
        <v>60</v>
      </c>
      <c r="AK21" s="379" t="s">
        <v>60</v>
      </c>
      <c r="AL21" s="379" t="s">
        <v>60</v>
      </c>
      <c r="AM21" s="379" t="s">
        <v>60</v>
      </c>
      <c r="AN21" s="379" t="s">
        <v>60</v>
      </c>
      <c r="AO21" s="379" t="s">
        <v>60</v>
      </c>
      <c r="AP21" s="379" t="s">
        <v>60</v>
      </c>
      <c r="AQ21" s="379" t="s">
        <v>60</v>
      </c>
      <c r="AR21" s="379" t="s">
        <v>60</v>
      </c>
      <c r="AS21" s="379" t="s">
        <v>60</v>
      </c>
      <c r="AT21" s="379" t="s">
        <v>60</v>
      </c>
      <c r="AU21" s="433" t="s">
        <v>60</v>
      </c>
      <c r="AV21" s="433">
        <v>0</v>
      </c>
      <c r="AW21" s="433">
        <v>0</v>
      </c>
      <c r="AX21" s="379" t="s">
        <v>60</v>
      </c>
      <c r="AY21" s="379" t="s">
        <v>60</v>
      </c>
      <c r="AZ21" s="379" t="s">
        <v>60</v>
      </c>
      <c r="BA21" s="379" t="s">
        <v>60</v>
      </c>
      <c r="BB21" s="379" t="s">
        <v>60</v>
      </c>
      <c r="BC21" s="212">
        <v>-667</v>
      </c>
      <c r="BD21" s="212">
        <v>-667</v>
      </c>
      <c r="BE21" s="212">
        <v>-667</v>
      </c>
      <c r="BF21" s="431">
        <v>-667</v>
      </c>
      <c r="BG21" s="431" t="s">
        <v>60</v>
      </c>
      <c r="BH21" s="431" t="s">
        <v>60</v>
      </c>
      <c r="BI21" s="431" t="s">
        <v>60</v>
      </c>
      <c r="BJ21" s="431" t="s">
        <v>60</v>
      </c>
    </row>
    <row r="22" spans="1:62">
      <c r="A22" s="212" t="s">
        <v>499</v>
      </c>
      <c r="B22" s="295" t="s">
        <v>60</v>
      </c>
      <c r="C22" s="295" t="s">
        <v>60</v>
      </c>
      <c r="D22" s="295" t="s">
        <v>60</v>
      </c>
      <c r="E22" s="295" t="s">
        <v>60</v>
      </c>
      <c r="F22" s="295" t="s">
        <v>60</v>
      </c>
      <c r="G22" s="295" t="s">
        <v>60</v>
      </c>
      <c r="H22" s="295" t="s">
        <v>60</v>
      </c>
      <c r="I22" s="295" t="s">
        <v>60</v>
      </c>
      <c r="J22" s="295" t="s">
        <v>60</v>
      </c>
      <c r="K22" s="295" t="s">
        <v>60</v>
      </c>
      <c r="L22" s="295" t="s">
        <v>60</v>
      </c>
      <c r="M22" s="295" t="s">
        <v>60</v>
      </c>
      <c r="N22" s="295" t="s">
        <v>60</v>
      </c>
      <c r="O22" s="292" t="s">
        <v>60</v>
      </c>
      <c r="P22" s="292" t="s">
        <v>60</v>
      </c>
      <c r="Q22" s="292" t="s">
        <v>60</v>
      </c>
      <c r="R22" s="292" t="s">
        <v>60</v>
      </c>
      <c r="S22" s="292" t="s">
        <v>60</v>
      </c>
      <c r="T22" s="292" t="s">
        <v>60</v>
      </c>
      <c r="U22" s="292" t="s">
        <v>60</v>
      </c>
      <c r="V22" s="292" t="s">
        <v>60</v>
      </c>
      <c r="W22" s="292" t="s">
        <v>60</v>
      </c>
      <c r="X22" s="292" t="s">
        <v>60</v>
      </c>
      <c r="Y22" s="292" t="s">
        <v>60</v>
      </c>
      <c r="Z22" s="292" t="s">
        <v>60</v>
      </c>
      <c r="AA22" s="292" t="s">
        <v>60</v>
      </c>
      <c r="AB22" s="292" t="s">
        <v>60</v>
      </c>
      <c r="AC22" s="292" t="s">
        <v>60</v>
      </c>
      <c r="AD22" s="379" t="s">
        <v>60</v>
      </c>
      <c r="AE22" s="379" t="s">
        <v>60</v>
      </c>
      <c r="AF22" s="379" t="s">
        <v>60</v>
      </c>
      <c r="AG22" s="432" t="s">
        <v>60</v>
      </c>
      <c r="AH22" s="379" t="s">
        <v>60</v>
      </c>
      <c r="AI22" s="379" t="s">
        <v>60</v>
      </c>
      <c r="AJ22" s="379" t="s">
        <v>60</v>
      </c>
      <c r="AK22" s="379" t="s">
        <v>60</v>
      </c>
      <c r="AL22" s="379" t="s">
        <v>60</v>
      </c>
      <c r="AM22" s="379" t="s">
        <v>60</v>
      </c>
      <c r="AN22" s="379" t="s">
        <v>60</v>
      </c>
      <c r="AO22" s="379" t="s">
        <v>60</v>
      </c>
      <c r="AP22" s="379" t="s">
        <v>60</v>
      </c>
      <c r="AQ22" s="379" t="s">
        <v>60</v>
      </c>
      <c r="AR22" s="379" t="s">
        <v>60</v>
      </c>
      <c r="AS22" s="379" t="s">
        <v>60</v>
      </c>
      <c r="AT22" s="379" t="s">
        <v>60</v>
      </c>
      <c r="AU22" s="433" t="s">
        <v>60</v>
      </c>
      <c r="AV22" s="433">
        <v>0</v>
      </c>
      <c r="AW22" s="433">
        <v>0</v>
      </c>
      <c r="AX22" s="379" t="s">
        <v>60</v>
      </c>
      <c r="AY22" s="379" t="s">
        <v>60</v>
      </c>
      <c r="AZ22" s="379" t="s">
        <v>60</v>
      </c>
      <c r="BA22" s="379" t="s">
        <v>60</v>
      </c>
      <c r="BB22" s="379" t="s">
        <v>60</v>
      </c>
      <c r="BC22" s="212">
        <v>10</v>
      </c>
      <c r="BD22" s="212">
        <v>10</v>
      </c>
      <c r="BE22" s="212">
        <v>10</v>
      </c>
      <c r="BF22" s="431">
        <v>10</v>
      </c>
      <c r="BG22" s="431" t="s">
        <v>60</v>
      </c>
      <c r="BH22" s="431" t="s">
        <v>60</v>
      </c>
      <c r="BI22" s="431" t="s">
        <v>60</v>
      </c>
      <c r="BJ22" s="431" t="s">
        <v>60</v>
      </c>
    </row>
    <row r="23" spans="1:62">
      <c r="A23" s="436" t="s">
        <v>500</v>
      </c>
      <c r="B23" s="295" t="s">
        <v>60</v>
      </c>
      <c r="C23" s="295" t="s">
        <v>60</v>
      </c>
      <c r="D23" s="295" t="s">
        <v>60</v>
      </c>
      <c r="E23" s="295" t="s">
        <v>60</v>
      </c>
      <c r="F23" s="295" t="s">
        <v>60</v>
      </c>
      <c r="G23" s="295" t="s">
        <v>60</v>
      </c>
      <c r="H23" s="295" t="s">
        <v>60</v>
      </c>
      <c r="I23" s="295" t="s">
        <v>60</v>
      </c>
      <c r="J23" s="295" t="s">
        <v>60</v>
      </c>
      <c r="K23" s="295" t="s">
        <v>60</v>
      </c>
      <c r="L23" s="295" t="s">
        <v>60</v>
      </c>
      <c r="M23" s="295" t="s">
        <v>60</v>
      </c>
      <c r="N23" s="295" t="s">
        <v>60</v>
      </c>
      <c r="O23" s="292" t="s">
        <v>60</v>
      </c>
      <c r="P23" s="292" t="s">
        <v>60</v>
      </c>
      <c r="Q23" s="292" t="s">
        <v>60</v>
      </c>
      <c r="R23" s="292" t="s">
        <v>60</v>
      </c>
      <c r="S23" s="292" t="s">
        <v>60</v>
      </c>
      <c r="T23" s="292" t="s">
        <v>60</v>
      </c>
      <c r="U23" s="292" t="s">
        <v>60</v>
      </c>
      <c r="V23" s="292" t="s">
        <v>60</v>
      </c>
      <c r="W23" s="292" t="s">
        <v>60</v>
      </c>
      <c r="X23" s="292" t="s">
        <v>60</v>
      </c>
      <c r="Y23" s="292" t="s">
        <v>60</v>
      </c>
      <c r="Z23" s="292" t="s">
        <v>60</v>
      </c>
      <c r="AA23" s="292" t="s">
        <v>60</v>
      </c>
      <c r="AB23" s="292" t="s">
        <v>60</v>
      </c>
      <c r="AC23" s="292" t="s">
        <v>60</v>
      </c>
      <c r="AD23" s="379" t="s">
        <v>60</v>
      </c>
      <c r="AE23" s="379" t="s">
        <v>60</v>
      </c>
      <c r="AF23" s="379" t="s">
        <v>60</v>
      </c>
      <c r="AG23" s="432" t="s">
        <v>60</v>
      </c>
      <c r="AH23" s="379" t="s">
        <v>60</v>
      </c>
      <c r="AI23" s="379" t="s">
        <v>60</v>
      </c>
      <c r="AJ23" s="379" t="s">
        <v>60</v>
      </c>
      <c r="AK23" s="379" t="s">
        <v>60</v>
      </c>
      <c r="AL23" s="379" t="s">
        <v>60</v>
      </c>
      <c r="AM23" s="379" t="s">
        <v>60</v>
      </c>
      <c r="AN23" s="379" t="s">
        <v>60</v>
      </c>
      <c r="AO23" s="379" t="s">
        <v>60</v>
      </c>
      <c r="AP23" s="379" t="s">
        <v>60</v>
      </c>
      <c r="AQ23" s="426" t="s">
        <v>60</v>
      </c>
      <c r="AR23" s="426" t="s">
        <v>60</v>
      </c>
      <c r="AS23" s="379" t="s">
        <v>60</v>
      </c>
      <c r="AT23" s="379" t="s">
        <v>60</v>
      </c>
      <c r="AU23" s="433" t="s">
        <v>60</v>
      </c>
      <c r="AV23" s="433">
        <v>0</v>
      </c>
      <c r="AW23" s="437">
        <v>0</v>
      </c>
      <c r="AX23" s="379" t="s">
        <v>60</v>
      </c>
      <c r="AY23" s="379" t="s">
        <v>60</v>
      </c>
      <c r="AZ23" s="379" t="s">
        <v>60</v>
      </c>
      <c r="BA23" s="379" t="s">
        <v>60</v>
      </c>
      <c r="BB23" s="379" t="s">
        <v>60</v>
      </c>
      <c r="BC23" s="438">
        <v>1057</v>
      </c>
      <c r="BD23" s="155">
        <v>1057</v>
      </c>
      <c r="BE23" s="438">
        <v>1057</v>
      </c>
      <c r="BF23" s="62">
        <v>35</v>
      </c>
      <c r="BG23" s="438" t="s">
        <v>60</v>
      </c>
      <c r="BH23" s="155" t="s">
        <v>60</v>
      </c>
      <c r="BI23" s="155" t="s">
        <v>60</v>
      </c>
      <c r="BJ23" s="155" t="s">
        <v>60</v>
      </c>
    </row>
    <row r="24" spans="1:62">
      <c r="A24" s="212" t="s">
        <v>501</v>
      </c>
      <c r="B24" s="294">
        <v>7</v>
      </c>
      <c r="C24" s="294">
        <v>-325</v>
      </c>
      <c r="D24" s="294">
        <v>-302</v>
      </c>
      <c r="E24" s="294">
        <v>-309</v>
      </c>
      <c r="F24" s="294">
        <v>-1</v>
      </c>
      <c r="G24" s="294">
        <v>-307</v>
      </c>
      <c r="H24" s="294">
        <v>-274</v>
      </c>
      <c r="I24" s="294">
        <v>-280</v>
      </c>
      <c r="J24" s="294">
        <v>-1</v>
      </c>
      <c r="K24" s="294">
        <v>-265</v>
      </c>
      <c r="L24" s="294">
        <v>-269</v>
      </c>
      <c r="M24" s="294">
        <v>-275</v>
      </c>
      <c r="N24" s="294">
        <v>5</v>
      </c>
      <c r="O24" s="294">
        <v>-308</v>
      </c>
      <c r="P24" s="294">
        <v>-278</v>
      </c>
      <c r="Q24" s="294">
        <v>-280</v>
      </c>
      <c r="R24" s="294">
        <v>3</v>
      </c>
      <c r="S24" s="294">
        <v>-218</v>
      </c>
      <c r="T24" s="294">
        <v>-176</v>
      </c>
      <c r="U24" s="294">
        <v>-177</v>
      </c>
      <c r="V24" s="294">
        <v>-6</v>
      </c>
      <c r="W24" s="294">
        <v>-140</v>
      </c>
      <c r="X24" s="294">
        <v>-1</v>
      </c>
      <c r="Y24" s="294">
        <v>5</v>
      </c>
      <c r="Z24" s="294">
        <v>4</v>
      </c>
      <c r="AA24" s="294">
        <v>-290</v>
      </c>
      <c r="AB24" s="294">
        <v>-287</v>
      </c>
      <c r="AC24" s="294">
        <v>-287</v>
      </c>
      <c r="AD24" s="429">
        <v>2</v>
      </c>
      <c r="AE24" s="429">
        <v>-431</v>
      </c>
      <c r="AF24" s="429">
        <v>-431</v>
      </c>
      <c r="AG24" s="439">
        <v>-430</v>
      </c>
      <c r="AH24" s="429">
        <v>-1</v>
      </c>
      <c r="AI24" s="429">
        <v>-216</v>
      </c>
      <c r="AJ24" s="429">
        <v>-215</v>
      </c>
      <c r="AK24" s="429">
        <v>-208</v>
      </c>
      <c r="AL24" s="429">
        <v>3</v>
      </c>
      <c r="AM24" s="429">
        <v>-135</v>
      </c>
      <c r="AN24" s="430">
        <v>-137</v>
      </c>
      <c r="AO24" s="430">
        <v>-136</v>
      </c>
      <c r="AP24" s="430">
        <v>4</v>
      </c>
      <c r="AQ24" s="379">
        <v>-85</v>
      </c>
      <c r="AR24" s="379">
        <v>-5</v>
      </c>
      <c r="AS24" s="430">
        <v>4</v>
      </c>
      <c r="AT24" s="430">
        <v>2</v>
      </c>
      <c r="AU24" s="430">
        <v>-23</v>
      </c>
      <c r="AV24" s="430">
        <v>-20</v>
      </c>
      <c r="AW24" s="212">
        <v>-23</v>
      </c>
      <c r="AX24" s="440">
        <v>1</v>
      </c>
      <c r="AY24" s="440">
        <v>-16</v>
      </c>
      <c r="AZ24" s="441">
        <v>-17</v>
      </c>
      <c r="BA24" s="441">
        <v>-19</v>
      </c>
      <c r="BB24" s="441" t="s">
        <v>60</v>
      </c>
      <c r="BC24" s="431">
        <v>3922</v>
      </c>
      <c r="BD24" s="442">
        <v>3922</v>
      </c>
      <c r="BE24" s="431">
        <v>3922</v>
      </c>
      <c r="BF24" s="442">
        <v>2900</v>
      </c>
      <c r="BG24" s="431">
        <v>821</v>
      </c>
      <c r="BH24" s="442">
        <v>821</v>
      </c>
      <c r="BI24" s="442">
        <v>821</v>
      </c>
      <c r="BJ24" s="442" t="s">
        <v>60</v>
      </c>
    </row>
    <row r="25" spans="1:62">
      <c r="A25" s="217"/>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7"/>
      <c r="AE25" s="217"/>
      <c r="AF25" s="217"/>
      <c r="AG25" s="443"/>
      <c r="AH25" s="217"/>
      <c r="AI25" s="217"/>
      <c r="AJ25" s="217"/>
      <c r="AK25" s="217"/>
      <c r="AL25" s="217"/>
      <c r="AM25" s="217"/>
      <c r="AN25" s="217"/>
      <c r="AO25" s="217"/>
      <c r="AP25" s="217"/>
      <c r="AQ25" s="217"/>
      <c r="AR25" s="217"/>
      <c r="AS25" s="217"/>
      <c r="AT25" s="217"/>
      <c r="AU25" s="217"/>
      <c r="AV25" s="217"/>
      <c r="AW25" s="217"/>
      <c r="AX25" s="217"/>
      <c r="AY25" s="217"/>
      <c r="AZ25" s="382"/>
      <c r="BA25" s="382"/>
      <c r="BB25" s="382"/>
      <c r="BC25" s="217"/>
      <c r="BD25" s="217"/>
      <c r="BE25" s="217"/>
      <c r="BF25" s="382"/>
      <c r="BG25" s="382"/>
      <c r="BH25" s="382"/>
      <c r="BI25" s="382"/>
      <c r="BJ25" s="382"/>
    </row>
    <row r="26" spans="1:62">
      <c r="A26" s="374" t="s">
        <v>502</v>
      </c>
      <c r="B26" s="168">
        <v>5974</v>
      </c>
      <c r="C26" s="168">
        <v>5706</v>
      </c>
      <c r="D26" s="168">
        <v>5572</v>
      </c>
      <c r="E26" s="168">
        <v>5401</v>
      </c>
      <c r="F26" s="168">
        <v>5485</v>
      </c>
      <c r="G26" s="168">
        <v>5434</v>
      </c>
      <c r="H26" s="168">
        <v>5190</v>
      </c>
      <c r="I26" s="168">
        <v>5141</v>
      </c>
      <c r="J26" s="168">
        <v>5413</v>
      </c>
      <c r="K26" s="168">
        <v>5098</v>
      </c>
      <c r="L26" s="168">
        <v>5201</v>
      </c>
      <c r="M26" s="168">
        <v>5150</v>
      </c>
      <c r="N26" s="168">
        <v>5125</v>
      </c>
      <c r="O26" s="168">
        <v>4994</v>
      </c>
      <c r="P26" s="168">
        <v>4803</v>
      </c>
      <c r="Q26" s="168">
        <v>4594</v>
      </c>
      <c r="R26" s="168">
        <v>4748</v>
      </c>
      <c r="S26" s="168">
        <v>4515</v>
      </c>
      <c r="T26" s="168">
        <v>4398</v>
      </c>
      <c r="U26" s="168">
        <v>4258</v>
      </c>
      <c r="V26" s="168">
        <v>4390</v>
      </c>
      <c r="W26" s="168">
        <v>4153</v>
      </c>
      <c r="X26" s="168">
        <v>4380</v>
      </c>
      <c r="Y26" s="168">
        <v>4306</v>
      </c>
      <c r="Z26" s="168">
        <v>4431</v>
      </c>
      <c r="AA26" s="168">
        <v>4197</v>
      </c>
      <c r="AB26" s="168">
        <v>4102</v>
      </c>
      <c r="AC26" s="168">
        <v>3955</v>
      </c>
      <c r="AD26" s="169">
        <v>4107</v>
      </c>
      <c r="AE26" s="169">
        <v>3968</v>
      </c>
      <c r="AF26" s="169">
        <v>3848</v>
      </c>
      <c r="AG26" s="444">
        <v>3761</v>
      </c>
      <c r="AH26" s="169">
        <v>4058</v>
      </c>
      <c r="AI26" s="169">
        <v>3818</v>
      </c>
      <c r="AJ26" s="169">
        <v>3734</v>
      </c>
      <c r="AK26" s="169">
        <v>3734</v>
      </c>
      <c r="AL26" s="169">
        <v>4253</v>
      </c>
      <c r="AM26" s="169">
        <v>4199</v>
      </c>
      <c r="AN26" s="169">
        <v>4565</v>
      </c>
      <c r="AO26" s="169">
        <v>4377</v>
      </c>
      <c r="AP26" s="169">
        <v>4391</v>
      </c>
      <c r="AQ26" s="445">
        <v>4344</v>
      </c>
      <c r="AR26" s="445">
        <v>4342</v>
      </c>
      <c r="AS26" s="169">
        <v>4117</v>
      </c>
      <c r="AT26" s="169">
        <v>4022</v>
      </c>
      <c r="AU26" s="169">
        <v>4048</v>
      </c>
      <c r="AV26" s="169">
        <v>3849</v>
      </c>
      <c r="AW26" s="383">
        <v>3820</v>
      </c>
      <c r="AX26" s="383">
        <v>3758</v>
      </c>
      <c r="AY26" s="383">
        <v>3747</v>
      </c>
      <c r="AZ26" s="383">
        <v>3468</v>
      </c>
      <c r="BA26" s="383">
        <v>3444</v>
      </c>
      <c r="BB26" s="383">
        <v>3283</v>
      </c>
      <c r="BC26" s="383">
        <v>3326</v>
      </c>
      <c r="BD26" s="383">
        <v>3222</v>
      </c>
      <c r="BE26" s="383">
        <v>3317</v>
      </c>
      <c r="BF26" s="383">
        <v>2425</v>
      </c>
      <c r="BG26" s="383">
        <v>-385</v>
      </c>
      <c r="BH26" s="383">
        <v>-435</v>
      </c>
      <c r="BI26" s="383">
        <v>-393</v>
      </c>
      <c r="BJ26" s="383">
        <v>-1224</v>
      </c>
    </row>
    <row r="27" spans="1:62">
      <c r="A27" s="60"/>
      <c r="B27" s="60"/>
      <c r="C27" s="60"/>
      <c r="D27" s="61"/>
      <c r="E27" s="61"/>
      <c r="F27" s="61"/>
      <c r="G27" s="61"/>
      <c r="H27" s="61"/>
      <c r="I27" s="61"/>
      <c r="J27" s="61"/>
      <c r="K27" s="61"/>
      <c r="L27" s="61"/>
      <c r="M27" s="61"/>
      <c r="N27" s="61"/>
      <c r="O27" s="61"/>
      <c r="P27" s="61"/>
      <c r="Q27" s="60"/>
      <c r="R27" s="60"/>
      <c r="S27" s="60"/>
      <c r="T27" s="60"/>
      <c r="U27" s="60"/>
      <c r="V27" s="60"/>
      <c r="W27" s="60"/>
      <c r="X27" s="60"/>
      <c r="Y27" s="60"/>
      <c r="Z27" s="60"/>
      <c r="AA27" s="60"/>
      <c r="AB27" s="60"/>
      <c r="AC27" s="60"/>
      <c r="AD27" s="60"/>
      <c r="AE27" s="446"/>
      <c r="AF27" s="60"/>
      <c r="AG27" s="60"/>
      <c r="AH27" s="60"/>
      <c r="AI27" s="60"/>
      <c r="AJ27" s="60"/>
      <c r="AK27" s="60"/>
      <c r="AL27" s="60"/>
      <c r="AM27" s="60"/>
      <c r="AN27" s="60"/>
      <c r="AO27" s="60"/>
      <c r="AP27" s="60"/>
      <c r="AQ27" s="60"/>
      <c r="AR27" s="60"/>
      <c r="AS27" s="60"/>
      <c r="AT27" s="60"/>
      <c r="AU27" s="60"/>
      <c r="AV27" s="60"/>
      <c r="AW27" s="60"/>
      <c r="AX27" s="60"/>
      <c r="AY27" s="265"/>
      <c r="AZ27" s="265"/>
      <c r="BA27" s="60"/>
      <c r="BB27" s="60"/>
      <c r="BC27" s="60"/>
      <c r="BD27" s="60"/>
      <c r="BE27" s="60"/>
      <c r="BF27" s="200"/>
      <c r="BG27" s="200"/>
      <c r="BH27" s="446"/>
      <c r="BI27" s="446"/>
      <c r="BJ27" s="60"/>
    </row>
    <row r="28" spans="1:62">
      <c r="A28" s="446"/>
      <c r="B28" s="446"/>
      <c r="C28" s="446"/>
      <c r="D28" s="61"/>
      <c r="E28" s="61"/>
      <c r="F28" s="61"/>
      <c r="G28" s="61"/>
      <c r="H28" s="61"/>
      <c r="I28" s="61"/>
      <c r="J28" s="61"/>
      <c r="K28" s="61"/>
      <c r="L28" s="61"/>
      <c r="M28" s="61"/>
      <c r="N28" s="61"/>
      <c r="O28" s="61"/>
      <c r="P28" s="61"/>
      <c r="Q28" s="446"/>
      <c r="R28" s="446"/>
      <c r="S28" s="446"/>
      <c r="T28" s="446"/>
      <c r="U28" s="446"/>
      <c r="V28" s="446"/>
      <c r="W28" s="446"/>
      <c r="X28" s="446"/>
      <c r="Y28" s="446"/>
      <c r="Z28" s="446"/>
      <c r="AA28" s="446"/>
      <c r="AB28" s="446"/>
      <c r="AC28" s="446"/>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7"/>
      <c r="AZ28" s="447"/>
      <c r="BA28" s="446"/>
      <c r="BB28" s="446"/>
      <c r="BC28" s="446"/>
      <c r="BD28" s="431"/>
      <c r="BE28" s="431"/>
      <c r="BF28" s="431"/>
      <c r="BG28" s="446"/>
      <c r="BH28" s="446"/>
      <c r="BI28" s="446"/>
      <c r="BJ28" s="60"/>
    </row>
    <row r="29" spans="1:62">
      <c r="A29" s="2" t="s">
        <v>580</v>
      </c>
      <c r="B29" s="2"/>
      <c r="C29" s="2"/>
      <c r="D29" s="2"/>
      <c r="E29" s="2"/>
      <c r="F29" s="2"/>
      <c r="G29" s="2"/>
      <c r="H29" s="2"/>
      <c r="I29" s="2"/>
      <c r="J29" s="2"/>
      <c r="K29" s="2"/>
      <c r="L29" s="2"/>
      <c r="M29" s="2"/>
      <c r="N29" s="2"/>
      <c r="O29" s="448"/>
      <c r="P29" s="448"/>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60"/>
      <c r="AT29" s="60"/>
      <c r="AU29" s="60"/>
      <c r="AV29" s="60"/>
      <c r="AW29" s="60"/>
      <c r="AX29" s="60"/>
      <c r="AY29" s="60"/>
      <c r="AZ29" s="60"/>
      <c r="BA29" s="60"/>
      <c r="BB29" s="60"/>
      <c r="BC29" s="60">
        <v>2556</v>
      </c>
      <c r="BD29" s="60">
        <v>2556</v>
      </c>
      <c r="BE29" s="60">
        <v>2556</v>
      </c>
      <c r="BF29" s="200">
        <v>2556</v>
      </c>
      <c r="BG29" s="200"/>
      <c r="BH29" s="446"/>
      <c r="BI29" s="446"/>
      <c r="BJ29" s="60"/>
    </row>
    <row r="30" spans="1:62">
      <c r="A30" s="2"/>
      <c r="B30" s="2"/>
      <c r="C30" s="2"/>
      <c r="Q30" s="2"/>
      <c r="R30" s="2"/>
    </row>
    <row r="31" spans="1:62">
      <c r="D31" s="48"/>
      <c r="E31" s="48"/>
      <c r="F31" s="48"/>
      <c r="G31" s="48"/>
      <c r="H31" s="48"/>
      <c r="I31" s="48"/>
      <c r="J31" s="48"/>
      <c r="K31" s="48"/>
      <c r="L31" s="48"/>
      <c r="M31" s="48"/>
      <c r="N31" s="48"/>
      <c r="O31" s="107"/>
      <c r="P31" s="107"/>
    </row>
    <row r="36" spans="1:62">
      <c r="A36" s="447"/>
      <c r="B36" s="447"/>
      <c r="C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s="447"/>
      <c r="AV36" s="447"/>
      <c r="AW36" s="447"/>
      <c r="AX36" s="447"/>
      <c r="AY36" s="447"/>
      <c r="AZ36" s="447"/>
      <c r="BA36" s="447"/>
      <c r="BB36" s="447"/>
      <c r="BC36" s="447"/>
      <c r="BD36" s="447"/>
      <c r="BE36" s="447"/>
      <c r="BF36" s="447"/>
      <c r="BG36" s="447"/>
      <c r="BH36" s="447"/>
      <c r="BI36" s="447"/>
      <c r="BJ36" s="447"/>
    </row>
  </sheetData>
  <mergeCells count="1">
    <mergeCell ref="A1:B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19"/>
  <sheetViews>
    <sheetView showGridLines="0" zoomScaleNormal="100" workbookViewId="0"/>
  </sheetViews>
  <sheetFormatPr defaultColWidth="11.453125" defaultRowHeight="17"/>
  <cols>
    <col min="1" max="1" width="54.453125" style="48" customWidth="1"/>
    <col min="2" max="3" width="13.7265625" style="48" customWidth="1"/>
    <col min="4" max="11" width="13.7265625" style="4" customWidth="1"/>
    <col min="12" max="13" width="13.7265625" style="48" customWidth="1"/>
    <col min="14" max="15" width="13.7265625" style="4" customWidth="1"/>
    <col min="16" max="25" width="10.81640625" style="48" customWidth="1"/>
    <col min="26" max="62" width="10.7265625" style="48" customWidth="1"/>
    <col min="63" max="63" width="11.453125" style="48" customWidth="1"/>
    <col min="64" max="64" width="9.1796875" style="48" customWidth="1"/>
    <col min="65" max="16384" width="11.453125" style="48"/>
  </cols>
  <sheetData>
    <row r="1" spans="1:63">
      <c r="A1" s="47" t="s">
        <v>89</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row>
    <row r="2" spans="1:63" ht="34">
      <c r="A2" s="343" t="s">
        <v>1</v>
      </c>
      <c r="B2" s="50" t="s">
        <v>586</v>
      </c>
      <c r="C2" s="50" t="s">
        <v>581</v>
      </c>
      <c r="D2" s="50" t="s">
        <v>577</v>
      </c>
      <c r="E2" s="50" t="s">
        <v>573</v>
      </c>
      <c r="F2" s="50" t="s">
        <v>568</v>
      </c>
      <c r="G2" s="50" t="s">
        <v>561</v>
      </c>
      <c r="H2" s="50" t="s">
        <v>556</v>
      </c>
      <c r="I2" s="50" t="s">
        <v>2</v>
      </c>
      <c r="J2" s="50" t="s">
        <v>3</v>
      </c>
      <c r="K2" s="50" t="s">
        <v>4</v>
      </c>
      <c r="L2" s="50" t="s">
        <v>5</v>
      </c>
      <c r="M2" s="50" t="s">
        <v>6</v>
      </c>
      <c r="N2" s="50" t="s">
        <v>7</v>
      </c>
      <c r="O2" s="50" t="s">
        <v>8</v>
      </c>
      <c r="P2" s="50" t="s">
        <v>9</v>
      </c>
      <c r="Q2" s="50" t="s">
        <v>10</v>
      </c>
      <c r="R2" s="50" t="s">
        <v>11</v>
      </c>
      <c r="S2" s="50" t="s">
        <v>12</v>
      </c>
      <c r="T2" s="50" t="s">
        <v>13</v>
      </c>
      <c r="U2" s="50" t="s">
        <v>14</v>
      </c>
      <c r="V2" s="50" t="s">
        <v>15</v>
      </c>
      <c r="W2" s="50" t="s">
        <v>16</v>
      </c>
      <c r="X2" s="50" t="s">
        <v>17</v>
      </c>
      <c r="Y2" s="50" t="s">
        <v>18</v>
      </c>
      <c r="Z2" s="50" t="s">
        <v>19</v>
      </c>
      <c r="AA2" s="50" t="s">
        <v>20</v>
      </c>
      <c r="AB2" s="50" t="s">
        <v>21</v>
      </c>
      <c r="AC2" s="50" t="s">
        <v>22</v>
      </c>
      <c r="AD2" s="51" t="s">
        <v>23</v>
      </c>
      <c r="AE2" s="51" t="s">
        <v>24</v>
      </c>
      <c r="AF2" s="51" t="s">
        <v>25</v>
      </c>
      <c r="AG2" s="51" t="s">
        <v>26</v>
      </c>
      <c r="AH2" s="51" t="s">
        <v>27</v>
      </c>
      <c r="AI2" s="51" t="s">
        <v>28</v>
      </c>
      <c r="AJ2" s="51" t="s">
        <v>29</v>
      </c>
      <c r="AK2" s="51" t="s">
        <v>30</v>
      </c>
      <c r="AL2" s="51" t="s">
        <v>31</v>
      </c>
      <c r="AM2" s="51" t="s">
        <v>32</v>
      </c>
      <c r="AN2" s="51" t="s">
        <v>33</v>
      </c>
      <c r="AO2" s="51" t="s">
        <v>34</v>
      </c>
      <c r="AP2" s="51" t="s">
        <v>35</v>
      </c>
      <c r="AQ2" s="51" t="s">
        <v>36</v>
      </c>
      <c r="AR2" s="51" t="s">
        <v>37</v>
      </c>
      <c r="AS2" s="51" t="s">
        <v>38</v>
      </c>
      <c r="AT2" s="51" t="s">
        <v>39</v>
      </c>
      <c r="AU2" s="51" t="s">
        <v>40</v>
      </c>
      <c r="AV2" s="51" t="s">
        <v>41</v>
      </c>
      <c r="AW2" s="51" t="s">
        <v>42</v>
      </c>
      <c r="AX2" s="51" t="s">
        <v>43</v>
      </c>
      <c r="AY2" s="51" t="s">
        <v>44</v>
      </c>
      <c r="AZ2" s="51" t="s">
        <v>45</v>
      </c>
      <c r="BA2" s="51" t="s">
        <v>46</v>
      </c>
      <c r="BB2" s="51" t="s">
        <v>47</v>
      </c>
      <c r="BC2" s="51" t="s">
        <v>48</v>
      </c>
      <c r="BD2" s="51" t="s">
        <v>49</v>
      </c>
      <c r="BE2" s="51" t="s">
        <v>50</v>
      </c>
      <c r="BF2" s="51" t="s">
        <v>51</v>
      </c>
      <c r="BG2" s="51" t="s">
        <v>52</v>
      </c>
      <c r="BH2" s="51" t="s">
        <v>53</v>
      </c>
      <c r="BI2" s="51" t="s">
        <v>54</v>
      </c>
      <c r="BJ2" s="51" t="s">
        <v>55</v>
      </c>
    </row>
    <row r="3" spans="1:63">
      <c r="A3" s="60" t="s">
        <v>90</v>
      </c>
      <c r="B3" s="104">
        <v>209</v>
      </c>
      <c r="C3" s="104">
        <v>233</v>
      </c>
      <c r="D3" s="104">
        <v>189</v>
      </c>
      <c r="E3" s="104">
        <v>116</v>
      </c>
      <c r="F3" s="104">
        <v>253</v>
      </c>
      <c r="G3" s="104">
        <v>158</v>
      </c>
      <c r="H3" s="104">
        <v>130</v>
      </c>
      <c r="I3" s="104">
        <v>82</v>
      </c>
      <c r="J3" s="104">
        <v>107</v>
      </c>
      <c r="K3" s="104">
        <v>138</v>
      </c>
      <c r="L3" s="104">
        <v>161</v>
      </c>
      <c r="M3" s="104">
        <v>73</v>
      </c>
      <c r="N3" s="104">
        <v>65</v>
      </c>
      <c r="O3" s="104">
        <v>108</v>
      </c>
      <c r="P3" s="104">
        <v>130</v>
      </c>
      <c r="Q3" s="104">
        <v>-94</v>
      </c>
      <c r="R3" s="104">
        <v>131</v>
      </c>
      <c r="S3" s="104">
        <v>147</v>
      </c>
      <c r="T3" s="104">
        <v>136</v>
      </c>
      <c r="U3" s="104">
        <v>86</v>
      </c>
      <c r="V3" s="104">
        <v>103</v>
      </c>
      <c r="W3" s="104">
        <v>77</v>
      </c>
      <c r="X3" s="104">
        <v>42</v>
      </c>
      <c r="Y3" s="104">
        <v>106</v>
      </c>
      <c r="Z3" s="104">
        <v>40</v>
      </c>
      <c r="AA3" s="104">
        <v>172</v>
      </c>
      <c r="AB3" s="104">
        <v>130</v>
      </c>
      <c r="AC3" s="104">
        <v>97</v>
      </c>
      <c r="AD3" s="104">
        <v>99</v>
      </c>
      <c r="AE3" s="104">
        <v>159</v>
      </c>
      <c r="AF3" s="47">
        <v>132</v>
      </c>
      <c r="AG3" s="391">
        <v>97</v>
      </c>
      <c r="AH3" s="47">
        <v>95</v>
      </c>
      <c r="AI3" s="47">
        <v>20</v>
      </c>
      <c r="AJ3" s="47">
        <v>153</v>
      </c>
      <c r="AK3" s="47">
        <v>-329</v>
      </c>
      <c r="AL3" s="47">
        <v>59</v>
      </c>
      <c r="AM3" s="47">
        <v>-420</v>
      </c>
      <c r="AN3" s="47">
        <v>108</v>
      </c>
      <c r="AO3" s="47">
        <v>77</v>
      </c>
      <c r="AP3" s="47">
        <v>44</v>
      </c>
      <c r="AQ3" s="47">
        <v>157</v>
      </c>
      <c r="AR3" s="47">
        <v>130</v>
      </c>
      <c r="AS3" s="47">
        <v>66</v>
      </c>
      <c r="AT3" s="47">
        <v>33</v>
      </c>
      <c r="AU3" s="47">
        <v>158</v>
      </c>
      <c r="AV3" s="47">
        <v>87</v>
      </c>
      <c r="AW3" s="47">
        <v>9</v>
      </c>
      <c r="AX3" s="47">
        <v>-12</v>
      </c>
      <c r="AY3" s="47">
        <v>186</v>
      </c>
      <c r="AZ3" s="47">
        <v>86</v>
      </c>
      <c r="BA3" s="47">
        <v>-44</v>
      </c>
      <c r="BB3" s="47">
        <v>36</v>
      </c>
      <c r="BC3" s="47">
        <v>155</v>
      </c>
      <c r="BD3" s="634">
        <v>13</v>
      </c>
      <c r="BE3" s="100">
        <v>-122</v>
      </c>
      <c r="BF3" s="100">
        <v>-119</v>
      </c>
      <c r="BG3" s="100">
        <v>124</v>
      </c>
      <c r="BH3" s="100">
        <v>-13</v>
      </c>
      <c r="BI3" s="100">
        <v>-67</v>
      </c>
      <c r="BJ3" s="100">
        <v>-112</v>
      </c>
    </row>
    <row r="4" spans="1:63">
      <c r="A4" s="348" t="s">
        <v>91</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8"/>
      <c r="AG4" s="541"/>
      <c r="AH4" s="348"/>
      <c r="AI4" s="348"/>
      <c r="AJ4" s="348"/>
      <c r="AK4" s="348"/>
      <c r="AL4" s="348"/>
      <c r="AM4" s="348"/>
      <c r="AN4" s="348"/>
      <c r="AO4" s="348"/>
      <c r="AP4" s="348"/>
      <c r="AQ4" s="348"/>
      <c r="AR4" s="348"/>
      <c r="AS4" s="348"/>
      <c r="AT4" s="348"/>
      <c r="AU4" s="348"/>
      <c r="AV4" s="348"/>
      <c r="AW4" s="348"/>
      <c r="AX4" s="348"/>
      <c r="AY4" s="348"/>
      <c r="AZ4" s="348"/>
      <c r="BA4" s="348"/>
      <c r="BB4" s="348"/>
      <c r="BC4" s="348"/>
      <c r="BD4" s="635"/>
      <c r="BE4" s="62"/>
      <c r="BF4" s="62"/>
      <c r="BG4" s="62"/>
      <c r="BH4" s="62"/>
      <c r="BI4" s="62"/>
      <c r="BJ4" s="62"/>
    </row>
    <row r="5" spans="1:63">
      <c r="A5" s="212" t="s">
        <v>92</v>
      </c>
      <c r="B5" s="213">
        <v>0</v>
      </c>
      <c r="C5" s="213">
        <v>6</v>
      </c>
      <c r="D5" s="213">
        <v>6</v>
      </c>
      <c r="E5" s="213">
        <v>-14</v>
      </c>
      <c r="F5" s="213">
        <v>21</v>
      </c>
      <c r="G5" s="213">
        <v>36</v>
      </c>
      <c r="H5" s="213">
        <v>-59</v>
      </c>
      <c r="I5" s="213">
        <v>7</v>
      </c>
      <c r="J5" s="213">
        <v>14</v>
      </c>
      <c r="K5" s="213">
        <v>-50</v>
      </c>
      <c r="L5" s="213">
        <v>9</v>
      </c>
      <c r="M5" s="213">
        <v>-5</v>
      </c>
      <c r="N5" s="213">
        <v>4</v>
      </c>
      <c r="O5" s="213">
        <v>8</v>
      </c>
      <c r="P5" s="213">
        <v>2</v>
      </c>
      <c r="Q5" s="213">
        <v>71</v>
      </c>
      <c r="R5" s="213">
        <v>72</v>
      </c>
      <c r="S5" s="213">
        <v>-37</v>
      </c>
      <c r="T5" s="213">
        <v>-25</v>
      </c>
      <c r="U5" s="213">
        <v>11</v>
      </c>
      <c r="V5" s="213">
        <v>60</v>
      </c>
      <c r="W5" s="213">
        <v>10</v>
      </c>
      <c r="X5" s="213">
        <v>7</v>
      </c>
      <c r="Y5" s="213">
        <v>-9</v>
      </c>
      <c r="Z5" s="213">
        <v>-18</v>
      </c>
      <c r="AA5" s="213">
        <v>23</v>
      </c>
      <c r="AB5" s="213">
        <v>-47</v>
      </c>
      <c r="AC5" s="213">
        <v>-14</v>
      </c>
      <c r="AD5" s="213">
        <v>-42</v>
      </c>
      <c r="AE5" s="213">
        <v>-8</v>
      </c>
      <c r="AF5" s="212">
        <v>-7</v>
      </c>
      <c r="AG5" s="259">
        <v>-9</v>
      </c>
      <c r="AH5" s="212">
        <v>-17</v>
      </c>
      <c r="AI5" s="212">
        <v>0</v>
      </c>
      <c r="AJ5" s="212">
        <v>-56</v>
      </c>
      <c r="AK5" s="212">
        <v>9</v>
      </c>
      <c r="AL5" s="212">
        <v>11</v>
      </c>
      <c r="AM5" s="212">
        <v>78</v>
      </c>
      <c r="AN5" s="212">
        <v>-6</v>
      </c>
      <c r="AO5" s="212">
        <v>-46</v>
      </c>
      <c r="AP5" s="212">
        <v>-43</v>
      </c>
      <c r="AQ5" s="212">
        <v>32</v>
      </c>
      <c r="AR5" s="212">
        <v>48</v>
      </c>
      <c r="AS5" s="212">
        <v>81</v>
      </c>
      <c r="AT5" s="212">
        <v>-34</v>
      </c>
      <c r="AU5" s="212">
        <v>-40</v>
      </c>
      <c r="AV5" s="212">
        <v>-69</v>
      </c>
      <c r="AW5" s="212">
        <v>-17</v>
      </c>
      <c r="AX5" s="212">
        <v>-20</v>
      </c>
      <c r="AY5" s="212">
        <v>3</v>
      </c>
      <c r="AZ5" s="212">
        <v>16</v>
      </c>
      <c r="BA5" s="212">
        <v>30</v>
      </c>
      <c r="BB5" s="212">
        <v>37</v>
      </c>
      <c r="BC5" s="212">
        <v>-100</v>
      </c>
      <c r="BD5" s="636" t="s">
        <v>60</v>
      </c>
      <c r="BE5" s="636" t="s">
        <v>60</v>
      </c>
      <c r="BF5" s="636" t="s">
        <v>60</v>
      </c>
      <c r="BG5" s="62">
        <v>-25</v>
      </c>
      <c r="BH5" s="636" t="s">
        <v>60</v>
      </c>
      <c r="BI5" s="636" t="s">
        <v>60</v>
      </c>
      <c r="BJ5" s="636" t="s">
        <v>60</v>
      </c>
    </row>
    <row r="6" spans="1:63">
      <c r="A6" s="147" t="s">
        <v>93</v>
      </c>
      <c r="B6" s="355">
        <v>0</v>
      </c>
      <c r="C6" s="355">
        <v>-1</v>
      </c>
      <c r="D6" s="355">
        <v>-1</v>
      </c>
      <c r="E6" s="355">
        <v>2</v>
      </c>
      <c r="F6" s="355">
        <v>-4</v>
      </c>
      <c r="G6" s="355">
        <v>-8</v>
      </c>
      <c r="H6" s="355">
        <v>12</v>
      </c>
      <c r="I6" s="355">
        <v>-1</v>
      </c>
      <c r="J6" s="355">
        <v>-3</v>
      </c>
      <c r="K6" s="355">
        <v>10</v>
      </c>
      <c r="L6" s="355">
        <v>-2</v>
      </c>
      <c r="M6" s="355">
        <v>1</v>
      </c>
      <c r="N6" s="355">
        <v>-1</v>
      </c>
      <c r="O6" s="355">
        <v>-1</v>
      </c>
      <c r="P6" s="355">
        <v>-1</v>
      </c>
      <c r="Q6" s="355">
        <v>-15</v>
      </c>
      <c r="R6" s="355">
        <v>-15</v>
      </c>
      <c r="S6" s="355">
        <v>8</v>
      </c>
      <c r="T6" s="355">
        <v>5</v>
      </c>
      <c r="U6" s="355">
        <v>-3</v>
      </c>
      <c r="V6" s="355">
        <v>-12</v>
      </c>
      <c r="W6" s="355">
        <v>-2</v>
      </c>
      <c r="X6" s="355">
        <v>-1</v>
      </c>
      <c r="Y6" s="355">
        <v>1</v>
      </c>
      <c r="Z6" s="355">
        <v>4</v>
      </c>
      <c r="AA6" s="355">
        <v>-6</v>
      </c>
      <c r="AB6" s="355">
        <v>11</v>
      </c>
      <c r="AC6" s="355">
        <v>3</v>
      </c>
      <c r="AD6" s="355">
        <v>9</v>
      </c>
      <c r="AE6" s="355">
        <v>2</v>
      </c>
      <c r="AF6" s="637">
        <v>1</v>
      </c>
      <c r="AG6" s="638">
        <v>2</v>
      </c>
      <c r="AH6" s="637">
        <v>4</v>
      </c>
      <c r="AI6" s="637">
        <v>1</v>
      </c>
      <c r="AJ6" s="637">
        <v>11</v>
      </c>
      <c r="AK6" s="637">
        <v>-1</v>
      </c>
      <c r="AL6" s="147">
        <v>-3</v>
      </c>
      <c r="AM6" s="147">
        <v>-18</v>
      </c>
      <c r="AN6" s="147">
        <v>2</v>
      </c>
      <c r="AO6" s="217">
        <v>10</v>
      </c>
      <c r="AP6" s="217">
        <v>10</v>
      </c>
      <c r="AQ6" s="217">
        <v>-7</v>
      </c>
      <c r="AR6" s="217">
        <v>-10</v>
      </c>
      <c r="AS6" s="70">
        <v>-18</v>
      </c>
      <c r="AT6" s="70">
        <v>7</v>
      </c>
      <c r="AU6" s="70">
        <v>9</v>
      </c>
      <c r="AV6" s="70">
        <v>17</v>
      </c>
      <c r="AW6" s="70">
        <v>3</v>
      </c>
      <c r="AX6" s="70">
        <v>4</v>
      </c>
      <c r="AY6" s="70">
        <v>0</v>
      </c>
      <c r="AZ6" s="70">
        <v>-4</v>
      </c>
      <c r="BA6" s="57">
        <v>-7</v>
      </c>
      <c r="BB6" s="57">
        <v>-8</v>
      </c>
      <c r="BC6" s="57">
        <v>30</v>
      </c>
      <c r="BD6" s="135" t="s">
        <v>60</v>
      </c>
      <c r="BE6" s="135" t="s">
        <v>60</v>
      </c>
      <c r="BF6" s="135" t="s">
        <v>60</v>
      </c>
      <c r="BG6" s="135">
        <v>6</v>
      </c>
      <c r="BH6" s="57" t="s">
        <v>60</v>
      </c>
      <c r="BI6" s="57" t="s">
        <v>60</v>
      </c>
      <c r="BJ6" s="57" t="s">
        <v>60</v>
      </c>
    </row>
    <row r="7" spans="1:63">
      <c r="A7" s="224" t="s">
        <v>94</v>
      </c>
      <c r="B7" s="223">
        <v>0</v>
      </c>
      <c r="C7" s="223">
        <v>5</v>
      </c>
      <c r="D7" s="223">
        <v>5</v>
      </c>
      <c r="E7" s="223">
        <v>-12</v>
      </c>
      <c r="F7" s="223">
        <v>17</v>
      </c>
      <c r="G7" s="223">
        <v>28</v>
      </c>
      <c r="H7" s="223">
        <v>-47</v>
      </c>
      <c r="I7" s="223">
        <v>6</v>
      </c>
      <c r="J7" s="223">
        <v>11</v>
      </c>
      <c r="K7" s="223">
        <v>-40</v>
      </c>
      <c r="L7" s="223">
        <v>7</v>
      </c>
      <c r="M7" s="223">
        <v>-4</v>
      </c>
      <c r="N7" s="223">
        <v>3</v>
      </c>
      <c r="O7" s="223">
        <v>7</v>
      </c>
      <c r="P7" s="223">
        <v>1</v>
      </c>
      <c r="Q7" s="223">
        <v>56</v>
      </c>
      <c r="R7" s="223">
        <v>57</v>
      </c>
      <c r="S7" s="223">
        <v>-29</v>
      </c>
      <c r="T7" s="223">
        <v>-20</v>
      </c>
      <c r="U7" s="223">
        <v>8</v>
      </c>
      <c r="V7" s="223">
        <v>48</v>
      </c>
      <c r="W7" s="223">
        <v>8</v>
      </c>
      <c r="X7" s="223">
        <v>6</v>
      </c>
      <c r="Y7" s="223">
        <v>-8</v>
      </c>
      <c r="Z7" s="223">
        <v>-14</v>
      </c>
      <c r="AA7" s="223">
        <v>17</v>
      </c>
      <c r="AB7" s="223">
        <v>-36</v>
      </c>
      <c r="AC7" s="223">
        <v>-11</v>
      </c>
      <c r="AD7" s="223">
        <v>-33</v>
      </c>
      <c r="AE7" s="223">
        <v>-6</v>
      </c>
      <c r="AF7" s="224">
        <v>-6</v>
      </c>
      <c r="AG7" s="428">
        <v>-7</v>
      </c>
      <c r="AH7" s="224">
        <v>-13</v>
      </c>
      <c r="AI7" s="224">
        <v>1</v>
      </c>
      <c r="AJ7" s="224">
        <v>-45</v>
      </c>
      <c r="AK7" s="224">
        <v>8</v>
      </c>
      <c r="AL7" s="224">
        <v>8</v>
      </c>
      <c r="AM7" s="224">
        <v>60</v>
      </c>
      <c r="AN7" s="224">
        <v>-4</v>
      </c>
      <c r="AO7" s="224">
        <v>-36</v>
      </c>
      <c r="AP7" s="224">
        <v>-33</v>
      </c>
      <c r="AQ7" s="224">
        <v>25</v>
      </c>
      <c r="AR7" s="224">
        <v>38</v>
      </c>
      <c r="AS7" s="224">
        <v>63</v>
      </c>
      <c r="AT7" s="224">
        <v>-27</v>
      </c>
      <c r="AU7" s="224">
        <v>-31</v>
      </c>
      <c r="AV7" s="224">
        <v>-52</v>
      </c>
      <c r="AW7" s="224">
        <v>-14</v>
      </c>
      <c r="AX7" s="224">
        <v>-16</v>
      </c>
      <c r="AY7" s="639">
        <v>3</v>
      </c>
      <c r="AZ7" s="639">
        <v>12</v>
      </c>
      <c r="BA7" s="224">
        <v>23</v>
      </c>
      <c r="BB7" s="224">
        <v>29</v>
      </c>
      <c r="BC7" s="224">
        <v>-70</v>
      </c>
      <c r="BD7" s="640" t="s">
        <v>60</v>
      </c>
      <c r="BE7" s="640" t="s">
        <v>60</v>
      </c>
      <c r="BF7" s="640" t="s">
        <v>60</v>
      </c>
      <c r="BG7" s="100">
        <v>-19</v>
      </c>
      <c r="BH7" s="640" t="s">
        <v>60</v>
      </c>
      <c r="BI7" s="640" t="s">
        <v>60</v>
      </c>
      <c r="BJ7" s="640" t="s">
        <v>60</v>
      </c>
    </row>
    <row r="8" spans="1:63">
      <c r="A8" s="212" t="s">
        <v>95</v>
      </c>
      <c r="B8" s="362">
        <v>64</v>
      </c>
      <c r="C8" s="362">
        <v>-103</v>
      </c>
      <c r="D8" s="362">
        <v>-37</v>
      </c>
      <c r="E8" s="362">
        <v>151</v>
      </c>
      <c r="F8" s="362">
        <v>-284</v>
      </c>
      <c r="G8" s="362">
        <v>108</v>
      </c>
      <c r="H8" s="362">
        <v>-48</v>
      </c>
      <c r="I8" s="362">
        <v>-101</v>
      </c>
      <c r="J8" s="362">
        <v>247</v>
      </c>
      <c r="K8" s="362">
        <v>-257</v>
      </c>
      <c r="L8" s="362">
        <v>-155</v>
      </c>
      <c r="M8" s="362">
        <v>297</v>
      </c>
      <c r="N8" s="213">
        <v>75</v>
      </c>
      <c r="O8" s="213">
        <v>132</v>
      </c>
      <c r="P8" s="213">
        <v>98</v>
      </c>
      <c r="Q8" s="213">
        <v>214</v>
      </c>
      <c r="R8" s="213">
        <v>52</v>
      </c>
      <c r="S8" s="213">
        <v>49</v>
      </c>
      <c r="T8" s="213">
        <v>29</v>
      </c>
      <c r="U8" s="213">
        <v>-69</v>
      </c>
      <c r="V8" s="213">
        <v>111</v>
      </c>
      <c r="W8" s="213">
        <v>-234</v>
      </c>
      <c r="X8" s="213">
        <v>40</v>
      </c>
      <c r="Y8" s="213">
        <v>-285</v>
      </c>
      <c r="Z8" s="213">
        <v>288</v>
      </c>
      <c r="AA8" s="213">
        <v>-124</v>
      </c>
      <c r="AB8" s="213">
        <v>68</v>
      </c>
      <c r="AC8" s="213">
        <v>72</v>
      </c>
      <c r="AD8" s="213">
        <v>87</v>
      </c>
      <c r="AE8" s="213">
        <v>-41</v>
      </c>
      <c r="AF8" s="212">
        <v>-50</v>
      </c>
      <c r="AG8" s="259">
        <v>58</v>
      </c>
      <c r="AH8" s="212">
        <v>209</v>
      </c>
      <c r="AI8" s="212">
        <v>88</v>
      </c>
      <c r="AJ8" s="212">
        <v>-10</v>
      </c>
      <c r="AK8" s="212">
        <v>31</v>
      </c>
      <c r="AL8" s="212">
        <v>-21</v>
      </c>
      <c r="AM8" s="212">
        <v>-20</v>
      </c>
      <c r="AN8" s="212">
        <v>105</v>
      </c>
      <c r="AO8" s="212">
        <v>103</v>
      </c>
      <c r="AP8" s="212">
        <v>37</v>
      </c>
      <c r="AQ8" s="212">
        <v>-121</v>
      </c>
      <c r="AR8" s="212">
        <v>83</v>
      </c>
      <c r="AS8" s="212">
        <v>-43</v>
      </c>
      <c r="AT8" s="212">
        <v>-43</v>
      </c>
      <c r="AU8" s="212">
        <v>91</v>
      </c>
      <c r="AV8" s="212">
        <v>-10</v>
      </c>
      <c r="AW8" s="212">
        <v>107</v>
      </c>
      <c r="AX8" s="212">
        <v>44</v>
      </c>
      <c r="AY8" s="258">
        <v>120</v>
      </c>
      <c r="AZ8" s="258">
        <v>-65</v>
      </c>
      <c r="BA8" s="212">
        <v>201</v>
      </c>
      <c r="BB8" s="212">
        <v>-108</v>
      </c>
      <c r="BC8" s="212">
        <v>19</v>
      </c>
      <c r="BD8" s="550">
        <v>-108</v>
      </c>
      <c r="BE8" s="62">
        <v>-8</v>
      </c>
      <c r="BF8" s="62">
        <v>29</v>
      </c>
      <c r="BG8" s="62">
        <v>-55</v>
      </c>
      <c r="BH8" s="62">
        <v>-29</v>
      </c>
      <c r="BI8" s="62">
        <v>77</v>
      </c>
      <c r="BJ8" s="62">
        <v>5</v>
      </c>
      <c r="BK8" s="62">
        <v>5</v>
      </c>
    </row>
    <row r="9" spans="1:63" ht="34">
      <c r="A9" s="212" t="s">
        <v>96</v>
      </c>
      <c r="B9" s="362" t="s">
        <v>60</v>
      </c>
      <c r="C9" s="362" t="s">
        <v>60</v>
      </c>
      <c r="D9" s="362" t="s">
        <v>60</v>
      </c>
      <c r="E9" s="362" t="s">
        <v>60</v>
      </c>
      <c r="F9" s="362" t="s">
        <v>60</v>
      </c>
      <c r="G9" s="362" t="s">
        <v>60</v>
      </c>
      <c r="H9" s="362" t="s">
        <v>60</v>
      </c>
      <c r="I9" s="362" t="s">
        <v>60</v>
      </c>
      <c r="J9" s="362" t="s">
        <v>60</v>
      </c>
      <c r="K9" s="362" t="s">
        <v>60</v>
      </c>
      <c r="L9" s="362" t="s">
        <v>60</v>
      </c>
      <c r="M9" s="362" t="s">
        <v>60</v>
      </c>
      <c r="N9" s="362" t="s">
        <v>60</v>
      </c>
      <c r="O9" s="362" t="s">
        <v>60</v>
      </c>
      <c r="P9" s="362" t="s">
        <v>60</v>
      </c>
      <c r="Q9" s="362" t="s">
        <v>60</v>
      </c>
      <c r="R9" s="362" t="s">
        <v>60</v>
      </c>
      <c r="S9" s="362" t="s">
        <v>60</v>
      </c>
      <c r="T9" s="362" t="s">
        <v>60</v>
      </c>
      <c r="U9" s="362" t="s">
        <v>60</v>
      </c>
      <c r="V9" s="362" t="s">
        <v>60</v>
      </c>
      <c r="W9" s="362" t="s">
        <v>60</v>
      </c>
      <c r="X9" s="362" t="s">
        <v>60</v>
      </c>
      <c r="Y9" s="362" t="s">
        <v>60</v>
      </c>
      <c r="Z9" s="361" t="s">
        <v>60</v>
      </c>
      <c r="AA9" s="361" t="s">
        <v>60</v>
      </c>
      <c r="AB9" s="361" t="s">
        <v>60</v>
      </c>
      <c r="AC9" s="361" t="s">
        <v>60</v>
      </c>
      <c r="AD9" s="361" t="s">
        <v>60</v>
      </c>
      <c r="AE9" s="361" t="s">
        <v>60</v>
      </c>
      <c r="AF9" s="377" t="s">
        <v>60</v>
      </c>
      <c r="AG9" s="545" t="s">
        <v>60</v>
      </c>
      <c r="AH9" s="377" t="s">
        <v>60</v>
      </c>
      <c r="AI9" s="377" t="s">
        <v>60</v>
      </c>
      <c r="AJ9" s="212">
        <v>-102</v>
      </c>
      <c r="AK9" s="212"/>
      <c r="AL9" s="212"/>
      <c r="AM9" s="212"/>
      <c r="AN9" s="212"/>
      <c r="AO9" s="212"/>
      <c r="AP9" s="212"/>
      <c r="AQ9" s="212"/>
      <c r="AR9" s="212"/>
      <c r="AS9" s="212"/>
      <c r="AT9" s="212"/>
      <c r="AU9" s="212"/>
      <c r="AV9" s="212"/>
      <c r="AW9" s="212"/>
      <c r="AX9" s="212"/>
      <c r="AY9" s="258"/>
      <c r="AZ9" s="258"/>
      <c r="BA9" s="212"/>
      <c r="BB9" s="212"/>
      <c r="BC9" s="212"/>
      <c r="BD9" s="550"/>
      <c r="BE9" s="62"/>
      <c r="BF9" s="62"/>
      <c r="BG9" s="62"/>
      <c r="BH9" s="62"/>
      <c r="BI9" s="62"/>
      <c r="BJ9" s="62"/>
      <c r="BK9" s="62"/>
    </row>
    <row r="10" spans="1:63">
      <c r="A10" s="212" t="s">
        <v>97</v>
      </c>
      <c r="B10" s="213">
        <v>-15</v>
      </c>
      <c r="C10" s="213">
        <v>27</v>
      </c>
      <c r="D10" s="213">
        <v>9</v>
      </c>
      <c r="E10" s="213">
        <v>-39</v>
      </c>
      <c r="F10" s="213">
        <v>82</v>
      </c>
      <c r="G10" s="213">
        <v>-22</v>
      </c>
      <c r="H10" s="213">
        <v>11</v>
      </c>
      <c r="I10" s="213">
        <v>25</v>
      </c>
      <c r="J10" s="213">
        <v>-61</v>
      </c>
      <c r="K10" s="213">
        <v>64</v>
      </c>
      <c r="L10" s="213">
        <v>39</v>
      </c>
      <c r="M10" s="213">
        <v>-75</v>
      </c>
      <c r="N10" s="213">
        <v>-21</v>
      </c>
      <c r="O10" s="213">
        <v>-33</v>
      </c>
      <c r="P10" s="213">
        <v>-27</v>
      </c>
      <c r="Q10" s="213">
        <v>-57</v>
      </c>
      <c r="R10" s="213">
        <v>-13</v>
      </c>
      <c r="S10" s="213">
        <v>-10</v>
      </c>
      <c r="T10" s="213">
        <v>-8</v>
      </c>
      <c r="U10" s="213">
        <v>18</v>
      </c>
      <c r="V10" s="213">
        <v>-24</v>
      </c>
      <c r="W10" s="213">
        <v>77</v>
      </c>
      <c r="X10" s="213">
        <v>-11</v>
      </c>
      <c r="Y10" s="213">
        <v>78</v>
      </c>
      <c r="Z10" s="213">
        <v>-91</v>
      </c>
      <c r="AA10" s="213">
        <v>41</v>
      </c>
      <c r="AB10" s="213">
        <v>-19</v>
      </c>
      <c r="AC10" s="213">
        <v>-26</v>
      </c>
      <c r="AD10" s="213">
        <v>-20</v>
      </c>
      <c r="AE10" s="213">
        <v>10</v>
      </c>
      <c r="AF10" s="212">
        <v>15</v>
      </c>
      <c r="AG10" s="259">
        <v>-20</v>
      </c>
      <c r="AH10" s="212">
        <v>-63</v>
      </c>
      <c r="AI10" s="212">
        <v>-31</v>
      </c>
      <c r="AJ10" s="212">
        <v>15</v>
      </c>
      <c r="AK10" s="212">
        <v>-23</v>
      </c>
      <c r="AL10" s="212">
        <v>6</v>
      </c>
      <c r="AM10" s="212">
        <v>17</v>
      </c>
      <c r="AN10" s="212">
        <v>-26</v>
      </c>
      <c r="AO10" s="212">
        <v>-23</v>
      </c>
      <c r="AP10" s="212">
        <v>-6</v>
      </c>
      <c r="AQ10" s="212">
        <v>26</v>
      </c>
      <c r="AR10" s="212">
        <v>-21</v>
      </c>
      <c r="AS10" s="212">
        <v>9</v>
      </c>
      <c r="AT10" s="212">
        <v>11</v>
      </c>
      <c r="AU10" s="212">
        <v>-21</v>
      </c>
      <c r="AV10" s="212">
        <v>2</v>
      </c>
      <c r="AW10" s="212">
        <v>-20</v>
      </c>
      <c r="AX10" s="212">
        <v>-8</v>
      </c>
      <c r="AY10" s="258">
        <v>-40</v>
      </c>
      <c r="AZ10" s="258">
        <v>-14</v>
      </c>
      <c r="BA10" s="598" t="s">
        <v>60</v>
      </c>
      <c r="BB10" s="598" t="s">
        <v>60</v>
      </c>
      <c r="BC10" s="598" t="s">
        <v>60</v>
      </c>
      <c r="BD10" s="598" t="s">
        <v>60</v>
      </c>
      <c r="BE10" s="598" t="s">
        <v>60</v>
      </c>
      <c r="BF10" s="598" t="s">
        <v>60</v>
      </c>
      <c r="BG10" s="598" t="s">
        <v>60</v>
      </c>
      <c r="BH10" s="598" t="s">
        <v>60</v>
      </c>
      <c r="BI10" s="598" t="s">
        <v>60</v>
      </c>
      <c r="BJ10" s="598" t="s">
        <v>60</v>
      </c>
      <c r="BK10" s="598" t="s">
        <v>60</v>
      </c>
    </row>
    <row r="11" spans="1:63">
      <c r="A11" s="365" t="s">
        <v>98</v>
      </c>
      <c r="B11" s="198">
        <v>3</v>
      </c>
      <c r="C11" s="198">
        <v>-5</v>
      </c>
      <c r="D11" s="198">
        <v>-2</v>
      </c>
      <c r="E11" s="198">
        <v>8</v>
      </c>
      <c r="F11" s="198">
        <v>-16</v>
      </c>
      <c r="G11" s="198">
        <v>5</v>
      </c>
      <c r="H11" s="198">
        <v>-3</v>
      </c>
      <c r="I11" s="198">
        <v>-5</v>
      </c>
      <c r="J11" s="198">
        <v>12</v>
      </c>
      <c r="K11" s="198">
        <v>-12</v>
      </c>
      <c r="L11" s="198">
        <v>-7</v>
      </c>
      <c r="M11" s="198">
        <v>14</v>
      </c>
      <c r="N11" s="198">
        <v>4</v>
      </c>
      <c r="O11" s="198">
        <v>7</v>
      </c>
      <c r="P11" s="198">
        <v>5</v>
      </c>
      <c r="Q11" s="198">
        <v>10</v>
      </c>
      <c r="R11" s="198">
        <v>3</v>
      </c>
      <c r="S11" s="198">
        <v>2</v>
      </c>
      <c r="T11" s="198">
        <v>2</v>
      </c>
      <c r="U11" s="198">
        <v>-4</v>
      </c>
      <c r="V11" s="198">
        <v>5</v>
      </c>
      <c r="W11" s="198">
        <v>-16</v>
      </c>
      <c r="X11" s="198">
        <v>3</v>
      </c>
      <c r="Y11" s="198">
        <v>-17</v>
      </c>
      <c r="Z11" s="198">
        <v>19</v>
      </c>
      <c r="AA11" s="198">
        <v>-8</v>
      </c>
      <c r="AB11" s="198">
        <v>4</v>
      </c>
      <c r="AC11" s="198">
        <v>5</v>
      </c>
      <c r="AD11" s="198">
        <v>4</v>
      </c>
      <c r="AE11" s="198">
        <v>-2</v>
      </c>
      <c r="AF11" s="147">
        <v>-3</v>
      </c>
      <c r="AG11" s="496">
        <v>4</v>
      </c>
      <c r="AH11" s="147">
        <v>13</v>
      </c>
      <c r="AI11" s="147">
        <v>7</v>
      </c>
      <c r="AJ11" s="147">
        <v>-4</v>
      </c>
      <c r="AK11" s="147">
        <v>5</v>
      </c>
      <c r="AL11" s="147">
        <v>-1</v>
      </c>
      <c r="AM11" s="147">
        <v>-5</v>
      </c>
      <c r="AN11" s="147">
        <v>6</v>
      </c>
      <c r="AO11" s="147">
        <v>5</v>
      </c>
      <c r="AP11" s="147">
        <v>1</v>
      </c>
      <c r="AQ11" s="217">
        <v>-5</v>
      </c>
      <c r="AR11" s="217">
        <v>4</v>
      </c>
      <c r="AS11" s="70">
        <v>-2</v>
      </c>
      <c r="AT11" s="70">
        <v>-2</v>
      </c>
      <c r="AU11" s="70">
        <v>5</v>
      </c>
      <c r="AV11" s="70">
        <v>-1</v>
      </c>
      <c r="AW11" s="70">
        <v>4</v>
      </c>
      <c r="AX11" s="70">
        <v>2</v>
      </c>
      <c r="AY11" s="70">
        <v>9</v>
      </c>
      <c r="AZ11" s="70">
        <v>3</v>
      </c>
      <c r="BA11" s="57" t="s">
        <v>60</v>
      </c>
      <c r="BB11" s="57" t="s">
        <v>60</v>
      </c>
      <c r="BC11" s="57" t="s">
        <v>60</v>
      </c>
      <c r="BD11" s="57" t="s">
        <v>60</v>
      </c>
      <c r="BE11" s="57" t="s">
        <v>60</v>
      </c>
      <c r="BF11" s="57" t="s">
        <v>60</v>
      </c>
      <c r="BG11" s="57" t="s">
        <v>60</v>
      </c>
      <c r="BH11" s="57" t="s">
        <v>60</v>
      </c>
      <c r="BI11" s="57" t="s">
        <v>60</v>
      </c>
      <c r="BJ11" s="57" t="s">
        <v>60</v>
      </c>
    </row>
    <row r="12" spans="1:63" ht="34">
      <c r="A12" s="369" t="s">
        <v>99</v>
      </c>
      <c r="B12" s="368">
        <v>52</v>
      </c>
      <c r="C12" s="368">
        <v>-81</v>
      </c>
      <c r="D12" s="368">
        <v>-30</v>
      </c>
      <c r="E12" s="368">
        <v>120</v>
      </c>
      <c r="F12" s="368">
        <v>-218</v>
      </c>
      <c r="G12" s="368">
        <v>91</v>
      </c>
      <c r="H12" s="368">
        <v>-40</v>
      </c>
      <c r="I12" s="368">
        <v>-81</v>
      </c>
      <c r="J12" s="368">
        <v>198</v>
      </c>
      <c r="K12" s="368">
        <v>-205</v>
      </c>
      <c r="L12" s="368">
        <v>-123</v>
      </c>
      <c r="M12" s="368">
        <v>236</v>
      </c>
      <c r="N12" s="368">
        <v>58</v>
      </c>
      <c r="O12" s="368">
        <v>106</v>
      </c>
      <c r="P12" s="368">
        <v>76</v>
      </c>
      <c r="Q12" s="368">
        <v>167</v>
      </c>
      <c r="R12" s="368">
        <v>42</v>
      </c>
      <c r="S12" s="368">
        <v>41</v>
      </c>
      <c r="T12" s="368">
        <v>23</v>
      </c>
      <c r="U12" s="368">
        <v>-55</v>
      </c>
      <c r="V12" s="368">
        <v>92</v>
      </c>
      <c r="W12" s="368">
        <v>-173</v>
      </c>
      <c r="X12" s="368">
        <v>32</v>
      </c>
      <c r="Y12" s="368">
        <v>-224</v>
      </c>
      <c r="Z12" s="368">
        <v>216</v>
      </c>
      <c r="AA12" s="368">
        <v>-91</v>
      </c>
      <c r="AB12" s="368">
        <v>53</v>
      </c>
      <c r="AC12" s="368">
        <v>51</v>
      </c>
      <c r="AD12" s="368">
        <v>71</v>
      </c>
      <c r="AE12" s="368">
        <v>-33</v>
      </c>
      <c r="AF12" s="546">
        <v>-38</v>
      </c>
      <c r="AG12" s="547">
        <v>42</v>
      </c>
      <c r="AH12" s="546">
        <v>159</v>
      </c>
      <c r="AI12" s="369">
        <v>64</v>
      </c>
      <c r="AJ12" s="369">
        <v>-101</v>
      </c>
      <c r="AK12" s="369">
        <v>13</v>
      </c>
      <c r="AL12" s="546">
        <v>-16</v>
      </c>
      <c r="AM12" s="369">
        <v>-8</v>
      </c>
      <c r="AN12" s="369">
        <v>85</v>
      </c>
      <c r="AO12" s="369">
        <v>85</v>
      </c>
      <c r="AP12" s="369">
        <v>32</v>
      </c>
      <c r="AQ12" s="369">
        <v>-100</v>
      </c>
      <c r="AR12" s="369">
        <v>66</v>
      </c>
      <c r="AS12" s="369">
        <v>-36</v>
      </c>
      <c r="AT12" s="369">
        <v>-34</v>
      </c>
      <c r="AU12" s="369">
        <v>75</v>
      </c>
      <c r="AV12" s="369">
        <v>-9</v>
      </c>
      <c r="AW12" s="369">
        <v>91</v>
      </c>
      <c r="AX12" s="369">
        <v>38</v>
      </c>
      <c r="AY12" s="641">
        <v>89</v>
      </c>
      <c r="AZ12" s="641">
        <v>-76</v>
      </c>
      <c r="BA12" s="369">
        <v>201</v>
      </c>
      <c r="BB12" s="369">
        <v>-108</v>
      </c>
      <c r="BC12" s="369">
        <v>19</v>
      </c>
      <c r="BD12" s="642">
        <v>-108</v>
      </c>
      <c r="BE12" s="642">
        <v>-8</v>
      </c>
      <c r="BF12" s="642">
        <v>29</v>
      </c>
      <c r="BG12" s="643">
        <v>-55</v>
      </c>
      <c r="BH12" s="642">
        <v>-29</v>
      </c>
      <c r="BI12" s="642">
        <v>77</v>
      </c>
      <c r="BJ12" s="642">
        <v>5</v>
      </c>
    </row>
    <row r="13" spans="1:63">
      <c r="A13" s="369" t="s">
        <v>100</v>
      </c>
      <c r="B13" s="368">
        <v>52</v>
      </c>
      <c r="C13" s="368">
        <v>-76</v>
      </c>
      <c r="D13" s="368">
        <v>-25</v>
      </c>
      <c r="E13" s="368">
        <v>108</v>
      </c>
      <c r="F13" s="368">
        <v>-201</v>
      </c>
      <c r="G13" s="368">
        <v>119</v>
      </c>
      <c r="H13" s="368">
        <v>-87</v>
      </c>
      <c r="I13" s="368">
        <v>-75</v>
      </c>
      <c r="J13" s="368">
        <v>209</v>
      </c>
      <c r="K13" s="368">
        <v>-245</v>
      </c>
      <c r="L13" s="368">
        <v>-116</v>
      </c>
      <c r="M13" s="368">
        <v>232</v>
      </c>
      <c r="N13" s="368">
        <v>61</v>
      </c>
      <c r="O13" s="368">
        <v>113</v>
      </c>
      <c r="P13" s="368">
        <v>77</v>
      </c>
      <c r="Q13" s="368">
        <v>223</v>
      </c>
      <c r="R13" s="368">
        <v>99</v>
      </c>
      <c r="S13" s="368">
        <v>12</v>
      </c>
      <c r="T13" s="368">
        <v>3</v>
      </c>
      <c r="U13" s="368">
        <v>-47</v>
      </c>
      <c r="V13" s="368">
        <v>140</v>
      </c>
      <c r="W13" s="368">
        <v>-165</v>
      </c>
      <c r="X13" s="368">
        <v>38</v>
      </c>
      <c r="Y13" s="368">
        <v>-232</v>
      </c>
      <c r="Z13" s="368">
        <v>202</v>
      </c>
      <c r="AA13" s="368">
        <v>-74</v>
      </c>
      <c r="AB13" s="368">
        <v>17</v>
      </c>
      <c r="AC13" s="368">
        <v>40</v>
      </c>
      <c r="AD13" s="368">
        <v>38</v>
      </c>
      <c r="AE13" s="368">
        <v>-39</v>
      </c>
      <c r="AF13" s="546">
        <v>-44</v>
      </c>
      <c r="AG13" s="547">
        <v>35</v>
      </c>
      <c r="AH13" s="546">
        <v>146</v>
      </c>
      <c r="AI13" s="369">
        <v>65</v>
      </c>
      <c r="AJ13" s="369">
        <v>-146</v>
      </c>
      <c r="AK13" s="369">
        <v>21</v>
      </c>
      <c r="AL13" s="546">
        <v>-8</v>
      </c>
      <c r="AM13" s="369">
        <v>52</v>
      </c>
      <c r="AN13" s="369">
        <v>81</v>
      </c>
      <c r="AO13" s="369">
        <v>49</v>
      </c>
      <c r="AP13" s="369">
        <v>-1</v>
      </c>
      <c r="AQ13" s="369">
        <v>-75</v>
      </c>
      <c r="AR13" s="369">
        <v>104</v>
      </c>
      <c r="AS13" s="369">
        <v>27</v>
      </c>
      <c r="AT13" s="369">
        <v>-61</v>
      </c>
      <c r="AU13" s="369">
        <v>44</v>
      </c>
      <c r="AV13" s="369">
        <v>-61</v>
      </c>
      <c r="AW13" s="369">
        <v>77</v>
      </c>
      <c r="AX13" s="369">
        <v>22</v>
      </c>
      <c r="AY13" s="641">
        <v>92</v>
      </c>
      <c r="AZ13" s="641">
        <v>-64</v>
      </c>
      <c r="BA13" s="369">
        <v>224</v>
      </c>
      <c r="BB13" s="369">
        <v>-79</v>
      </c>
      <c r="BC13" s="369">
        <v>-51</v>
      </c>
      <c r="BD13" s="369">
        <v>-108</v>
      </c>
      <c r="BE13" s="644">
        <v>-8</v>
      </c>
      <c r="BF13" s="644">
        <v>29</v>
      </c>
      <c r="BG13" s="644">
        <v>-74</v>
      </c>
      <c r="BH13" s="644">
        <v>-29</v>
      </c>
      <c r="BI13" s="644">
        <v>77</v>
      </c>
      <c r="BJ13" s="644">
        <v>5</v>
      </c>
    </row>
    <row r="14" spans="1:63">
      <c r="A14" s="224" t="s">
        <v>101</v>
      </c>
      <c r="B14" s="223">
        <v>261</v>
      </c>
      <c r="C14" s="223">
        <v>157</v>
      </c>
      <c r="D14" s="223">
        <v>164</v>
      </c>
      <c r="E14" s="223">
        <v>224</v>
      </c>
      <c r="F14" s="223">
        <v>52</v>
      </c>
      <c r="G14" s="223">
        <v>277</v>
      </c>
      <c r="H14" s="223">
        <v>43</v>
      </c>
      <c r="I14" s="223">
        <v>7</v>
      </c>
      <c r="J14" s="223">
        <v>316</v>
      </c>
      <c r="K14" s="223">
        <v>-107</v>
      </c>
      <c r="L14" s="223">
        <v>45</v>
      </c>
      <c r="M14" s="223">
        <v>305</v>
      </c>
      <c r="N14" s="223">
        <v>126</v>
      </c>
      <c r="O14" s="223">
        <v>221</v>
      </c>
      <c r="P14" s="223">
        <v>207</v>
      </c>
      <c r="Q14" s="223">
        <v>129</v>
      </c>
      <c r="R14" s="223">
        <v>230</v>
      </c>
      <c r="S14" s="223">
        <v>159</v>
      </c>
      <c r="T14" s="223">
        <v>139</v>
      </c>
      <c r="U14" s="223">
        <v>39</v>
      </c>
      <c r="V14" s="223">
        <v>243</v>
      </c>
      <c r="W14" s="223">
        <v>-88</v>
      </c>
      <c r="X14" s="223">
        <v>80</v>
      </c>
      <c r="Y14" s="223">
        <v>-126</v>
      </c>
      <c r="Z14" s="223">
        <v>242</v>
      </c>
      <c r="AA14" s="223">
        <v>98</v>
      </c>
      <c r="AB14" s="223">
        <v>147</v>
      </c>
      <c r="AC14" s="223">
        <v>137</v>
      </c>
      <c r="AD14" s="223">
        <v>137</v>
      </c>
      <c r="AE14" s="223">
        <v>120</v>
      </c>
      <c r="AF14" s="224">
        <v>88</v>
      </c>
      <c r="AG14" s="428">
        <v>132</v>
      </c>
      <c r="AH14" s="224">
        <v>241</v>
      </c>
      <c r="AI14" s="224">
        <v>85</v>
      </c>
      <c r="AJ14" s="224">
        <v>7</v>
      </c>
      <c r="AK14" s="224">
        <v>-308</v>
      </c>
      <c r="AL14" s="224">
        <v>51</v>
      </c>
      <c r="AM14" s="224">
        <v>-368</v>
      </c>
      <c r="AN14" s="224">
        <v>189</v>
      </c>
      <c r="AO14" s="224">
        <v>126</v>
      </c>
      <c r="AP14" s="224">
        <v>43</v>
      </c>
      <c r="AQ14" s="224">
        <v>82</v>
      </c>
      <c r="AR14" s="224">
        <v>234</v>
      </c>
      <c r="AS14" s="224">
        <v>93</v>
      </c>
      <c r="AT14" s="224">
        <v>-28</v>
      </c>
      <c r="AU14" s="224">
        <v>202</v>
      </c>
      <c r="AV14" s="224">
        <v>26</v>
      </c>
      <c r="AW14" s="224">
        <v>86</v>
      </c>
      <c r="AX14" s="224">
        <v>10</v>
      </c>
      <c r="AY14" s="639">
        <v>278</v>
      </c>
      <c r="AZ14" s="639">
        <v>22</v>
      </c>
      <c r="BA14" s="224">
        <v>180</v>
      </c>
      <c r="BB14" s="224">
        <v>-43</v>
      </c>
      <c r="BC14" s="224">
        <v>104</v>
      </c>
      <c r="BD14" s="224">
        <v>-95</v>
      </c>
      <c r="BE14" s="224">
        <v>-130</v>
      </c>
      <c r="BF14" s="224">
        <v>-90</v>
      </c>
      <c r="BG14" s="224">
        <v>50</v>
      </c>
      <c r="BH14" s="224">
        <v>-42</v>
      </c>
      <c r="BI14" s="224">
        <v>10</v>
      </c>
      <c r="BJ14" s="224">
        <v>-107</v>
      </c>
    </row>
    <row r="15" spans="1:63">
      <c r="B15" s="4"/>
      <c r="C15" s="4"/>
      <c r="L15" s="4"/>
      <c r="M15" s="4"/>
      <c r="P15" s="4"/>
      <c r="Q15" s="4"/>
      <c r="R15" s="4"/>
      <c r="S15" s="4"/>
      <c r="T15" s="4"/>
      <c r="U15" s="4"/>
      <c r="V15" s="4"/>
      <c r="W15" s="4"/>
      <c r="X15" s="4"/>
      <c r="Y15" s="4"/>
      <c r="Z15" s="4"/>
      <c r="AA15" s="4"/>
      <c r="AB15" s="4"/>
      <c r="AC15" s="4"/>
      <c r="AD15" s="645"/>
      <c r="AE15" s="645"/>
    </row>
    <row r="16" spans="1:63">
      <c r="A16" s="348" t="s">
        <v>102</v>
      </c>
      <c r="B16" s="347"/>
      <c r="C16" s="347"/>
      <c r="D16" s="347"/>
      <c r="E16" s="347"/>
      <c r="F16" s="347"/>
      <c r="G16" s="347"/>
      <c r="H16" s="347" t="s">
        <v>557</v>
      </c>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8"/>
      <c r="AG16" s="541"/>
      <c r="AH16" s="348"/>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635"/>
      <c r="BE16" s="62"/>
      <c r="BF16" s="62"/>
      <c r="BG16" s="62"/>
      <c r="BH16" s="62"/>
      <c r="BI16" s="62"/>
      <c r="BJ16" s="62"/>
    </row>
    <row r="17" spans="1:62">
      <c r="A17" s="212" t="s">
        <v>74</v>
      </c>
      <c r="B17" s="213">
        <v>261</v>
      </c>
      <c r="C17" s="213">
        <v>157</v>
      </c>
      <c r="D17" s="213">
        <v>164</v>
      </c>
      <c r="E17" s="213">
        <v>224</v>
      </c>
      <c r="F17" s="213">
        <v>52</v>
      </c>
      <c r="G17" s="213">
        <v>277</v>
      </c>
      <c r="H17" s="213">
        <v>43</v>
      </c>
      <c r="I17" s="213">
        <v>7</v>
      </c>
      <c r="J17" s="213">
        <v>316</v>
      </c>
      <c r="K17" s="213">
        <v>-107</v>
      </c>
      <c r="L17" s="213">
        <v>45</v>
      </c>
      <c r="M17" s="213">
        <v>305</v>
      </c>
      <c r="N17" s="213">
        <v>126</v>
      </c>
      <c r="O17" s="213">
        <v>221</v>
      </c>
      <c r="P17" s="213">
        <v>207</v>
      </c>
      <c r="Q17" s="213">
        <v>129</v>
      </c>
      <c r="R17" s="213">
        <v>230</v>
      </c>
      <c r="S17" s="213">
        <v>159</v>
      </c>
      <c r="T17" s="213">
        <v>139</v>
      </c>
      <c r="U17" s="213">
        <v>39</v>
      </c>
      <c r="V17" s="213">
        <v>243</v>
      </c>
      <c r="W17" s="213">
        <v>-88</v>
      </c>
      <c r="X17" s="213">
        <v>80</v>
      </c>
      <c r="Y17" s="213">
        <v>-126</v>
      </c>
      <c r="Z17" s="213">
        <v>242</v>
      </c>
      <c r="AA17" s="213">
        <v>98</v>
      </c>
      <c r="AB17" s="213">
        <v>147</v>
      </c>
      <c r="AC17" s="213">
        <v>137</v>
      </c>
      <c r="AD17" s="213">
        <v>137</v>
      </c>
      <c r="AE17" s="213">
        <v>120</v>
      </c>
      <c r="AF17" s="212">
        <v>88</v>
      </c>
      <c r="AG17" s="259">
        <v>132</v>
      </c>
      <c r="AH17" s="212">
        <v>241</v>
      </c>
      <c r="AI17" s="212">
        <v>85</v>
      </c>
      <c r="AJ17" s="212">
        <v>7</v>
      </c>
      <c r="AK17" s="212">
        <v>-308</v>
      </c>
      <c r="AL17" s="212">
        <v>51</v>
      </c>
      <c r="AM17" s="212">
        <v>-368</v>
      </c>
      <c r="AN17" s="212">
        <v>189</v>
      </c>
      <c r="AO17" s="212">
        <v>126</v>
      </c>
      <c r="AP17" s="212">
        <v>43</v>
      </c>
      <c r="AQ17" s="212">
        <v>82</v>
      </c>
      <c r="AR17" s="212">
        <v>234</v>
      </c>
      <c r="AS17" s="212">
        <v>93</v>
      </c>
      <c r="AT17" s="212">
        <v>-28</v>
      </c>
      <c r="AU17" s="212">
        <v>202</v>
      </c>
      <c r="AV17" s="212">
        <v>26</v>
      </c>
      <c r="AW17" s="212">
        <v>86</v>
      </c>
      <c r="AX17" s="212">
        <v>10</v>
      </c>
      <c r="AY17" s="258">
        <v>278</v>
      </c>
      <c r="AZ17" s="258">
        <v>22</v>
      </c>
      <c r="BA17" s="212">
        <v>180</v>
      </c>
      <c r="BB17" s="212">
        <v>-43</v>
      </c>
      <c r="BC17" s="212">
        <v>104</v>
      </c>
      <c r="BD17" s="550">
        <v>-95</v>
      </c>
      <c r="BE17" s="62">
        <v>-130</v>
      </c>
      <c r="BF17" s="62">
        <v>-90</v>
      </c>
      <c r="BG17" s="62">
        <v>50</v>
      </c>
      <c r="BH17" s="62">
        <v>-42</v>
      </c>
      <c r="BI17" s="62">
        <v>10</v>
      </c>
      <c r="BJ17" s="62">
        <v>-107</v>
      </c>
    </row>
    <row r="18" spans="1:62">
      <c r="B18" s="4"/>
      <c r="C18" s="4"/>
      <c r="L18" s="4"/>
      <c r="M18" s="4"/>
    </row>
    <row r="19" spans="1:62">
      <c r="A19" s="2"/>
      <c r="B19" s="4"/>
      <c r="C19" s="4"/>
      <c r="L19" s="2"/>
      <c r="M19" s="2"/>
      <c r="P19" s="2"/>
      <c r="Q19" s="2"/>
      <c r="R19" s="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J40"/>
  <sheetViews>
    <sheetView showGridLines="0" zoomScaleNormal="100" workbookViewId="0">
      <selection sqref="A1:BJ1"/>
    </sheetView>
  </sheetViews>
  <sheetFormatPr defaultColWidth="11.453125" defaultRowHeight="17"/>
  <cols>
    <col min="1" max="1" width="50" style="48" customWidth="1"/>
    <col min="2" max="3" width="13.7265625" style="48" customWidth="1"/>
    <col min="4" max="16" width="13.7265625" style="4" customWidth="1"/>
    <col min="17" max="18" width="12.453125" style="48" customWidth="1"/>
    <col min="19" max="24" width="12.26953125" style="48" customWidth="1"/>
    <col min="25" max="25" width="11" style="48" customWidth="1"/>
    <col min="26" max="26" width="10.1796875" style="48" customWidth="1"/>
    <col min="27" max="62" width="10.7265625" style="48" customWidth="1"/>
    <col min="63" max="16384" width="11.453125" style="48"/>
  </cols>
  <sheetData>
    <row r="1" spans="1:62">
      <c r="A1" s="649" t="s">
        <v>314</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54"/>
      <c r="BE1" s="654"/>
      <c r="BF1" s="654"/>
      <c r="BG1" s="654"/>
      <c r="BH1" s="654"/>
      <c r="BI1" s="654"/>
      <c r="BJ1" s="654"/>
    </row>
    <row r="2" spans="1:62" ht="34">
      <c r="A2" s="49" t="s">
        <v>1</v>
      </c>
      <c r="B2" s="50" t="s">
        <v>588</v>
      </c>
      <c r="C2" s="50" t="s">
        <v>583</v>
      </c>
      <c r="D2" s="50" t="s">
        <v>579</v>
      </c>
      <c r="E2" s="50" t="s">
        <v>575</v>
      </c>
      <c r="F2" s="50" t="s">
        <v>570</v>
      </c>
      <c r="G2" s="50" t="s">
        <v>563</v>
      </c>
      <c r="H2" s="50" t="s">
        <v>559</v>
      </c>
      <c r="I2" s="50" t="s">
        <v>316</v>
      </c>
      <c r="J2" s="50" t="s">
        <v>317</v>
      </c>
      <c r="K2" s="50" t="s">
        <v>318</v>
      </c>
      <c r="L2" s="50" t="s">
        <v>319</v>
      </c>
      <c r="M2" s="50" t="s">
        <v>371</v>
      </c>
      <c r="N2" s="50" t="s">
        <v>372</v>
      </c>
      <c r="O2" s="50" t="s">
        <v>373</v>
      </c>
      <c r="P2" s="50" t="s">
        <v>323</v>
      </c>
      <c r="Q2" s="50" t="s">
        <v>324</v>
      </c>
      <c r="R2" s="50" t="s">
        <v>325</v>
      </c>
      <c r="S2" s="50" t="s">
        <v>374</v>
      </c>
      <c r="T2" s="50" t="s">
        <v>375</v>
      </c>
      <c r="U2" s="50" t="s">
        <v>376</v>
      </c>
      <c r="V2" s="50" t="s">
        <v>377</v>
      </c>
      <c r="W2" s="50" t="s">
        <v>330</v>
      </c>
      <c r="X2" s="50" t="s">
        <v>331</v>
      </c>
      <c r="Y2" s="50" t="s">
        <v>332</v>
      </c>
      <c r="Z2" s="50" t="s">
        <v>333</v>
      </c>
      <c r="AA2" s="50" t="s">
        <v>334</v>
      </c>
      <c r="AB2" s="50" t="s">
        <v>335</v>
      </c>
      <c r="AC2" s="50" t="s">
        <v>336</v>
      </c>
      <c r="AD2" s="51" t="s">
        <v>337</v>
      </c>
      <c r="AE2" s="51" t="s">
        <v>338</v>
      </c>
      <c r="AF2" s="51" t="s">
        <v>339</v>
      </c>
      <c r="AG2" s="109" t="s">
        <v>340</v>
      </c>
      <c r="AH2" s="392" t="s">
        <v>341</v>
      </c>
      <c r="AI2" s="392" t="s">
        <v>342</v>
      </c>
      <c r="AJ2" s="392" t="s">
        <v>343</v>
      </c>
      <c r="AK2" s="393" t="s">
        <v>344</v>
      </c>
      <c r="AL2" s="51" t="s">
        <v>345</v>
      </c>
      <c r="AM2" s="51" t="s">
        <v>346</v>
      </c>
      <c r="AN2" s="51" t="s">
        <v>347</v>
      </c>
      <c r="AO2" s="51" t="s">
        <v>348</v>
      </c>
      <c r="AP2" s="51" t="s">
        <v>349</v>
      </c>
      <c r="AQ2" s="51" t="s">
        <v>350</v>
      </c>
      <c r="AR2" s="51" t="s">
        <v>351</v>
      </c>
      <c r="AS2" s="51" t="s">
        <v>352</v>
      </c>
      <c r="AT2" s="51" t="s">
        <v>353</v>
      </c>
      <c r="AU2" s="51" t="s">
        <v>354</v>
      </c>
      <c r="AV2" s="51" t="s">
        <v>355</v>
      </c>
      <c r="AW2" s="51" t="s">
        <v>356</v>
      </c>
      <c r="AX2" s="51" t="s">
        <v>357</v>
      </c>
      <c r="AY2" s="51" t="s">
        <v>358</v>
      </c>
      <c r="AZ2" s="51" t="s">
        <v>359</v>
      </c>
      <c r="BA2" s="51" t="s">
        <v>360</v>
      </c>
      <c r="BB2" s="51" t="s">
        <v>361</v>
      </c>
      <c r="BC2" s="51" t="s">
        <v>362</v>
      </c>
      <c r="BD2" s="51" t="s">
        <v>363</v>
      </c>
      <c r="BE2" s="51" t="s">
        <v>364</v>
      </c>
      <c r="BF2" s="51" t="s">
        <v>365</v>
      </c>
      <c r="BG2" s="51" t="s">
        <v>366</v>
      </c>
      <c r="BH2" s="51" t="s">
        <v>367</v>
      </c>
      <c r="BI2" s="51" t="s">
        <v>368</v>
      </c>
      <c r="BJ2" s="51" t="s">
        <v>369</v>
      </c>
    </row>
    <row r="3" spans="1:62">
      <c r="A3" s="52" t="s">
        <v>56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5" t="s">
        <v>60</v>
      </c>
      <c r="AE3" s="65" t="s">
        <v>60</v>
      </c>
      <c r="AF3" s="65" t="s">
        <v>60</v>
      </c>
      <c r="AG3" s="398" t="s">
        <v>60</v>
      </c>
      <c r="AH3" s="65" t="s">
        <v>60</v>
      </c>
      <c r="AI3" s="52">
        <v>316</v>
      </c>
      <c r="AJ3" s="52">
        <v>316</v>
      </c>
      <c r="AK3" s="52">
        <v>257</v>
      </c>
      <c r="AL3" s="54">
        <v>125</v>
      </c>
      <c r="AM3" s="54">
        <v>745</v>
      </c>
      <c r="AN3" s="54">
        <v>428</v>
      </c>
      <c r="AO3" s="54">
        <v>265</v>
      </c>
      <c r="AP3" s="54">
        <v>124</v>
      </c>
      <c r="AQ3" s="122" t="s">
        <v>121</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c r="BH3" s="122" t="s">
        <v>121</v>
      </c>
      <c r="BI3" s="122" t="s">
        <v>121</v>
      </c>
      <c r="BJ3" s="122" t="s">
        <v>121</v>
      </c>
    </row>
    <row r="4" spans="1:62">
      <c r="A4" s="52" t="s">
        <v>57</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6"/>
      <c r="AE4" s="66"/>
      <c r="AF4" s="66"/>
      <c r="AG4" s="111"/>
      <c r="AH4" s="66"/>
      <c r="AI4" s="52"/>
      <c r="AJ4" s="52"/>
      <c r="AK4" s="52"/>
      <c r="AL4" s="54"/>
      <c r="AM4" s="54"/>
      <c r="AN4" s="54"/>
      <c r="AO4" s="54"/>
      <c r="AP4" s="54"/>
      <c r="AQ4" s="122"/>
      <c r="AR4" s="122"/>
      <c r="AS4" s="122"/>
      <c r="AT4" s="122"/>
      <c r="AU4" s="122"/>
      <c r="AV4" s="122"/>
      <c r="AW4" s="122"/>
      <c r="AX4" s="122"/>
      <c r="AY4" s="122"/>
      <c r="AZ4" s="122"/>
      <c r="BA4" s="122"/>
      <c r="BB4" s="122"/>
      <c r="BC4" s="122"/>
      <c r="BD4" s="122"/>
      <c r="BE4" s="122"/>
      <c r="BF4" s="122"/>
      <c r="BG4" s="122"/>
      <c r="BH4" s="122"/>
      <c r="BI4" s="122"/>
      <c r="BJ4" s="122"/>
    </row>
    <row r="5" spans="1:62">
      <c r="A5" s="128" t="s">
        <v>216</v>
      </c>
      <c r="B5" s="129" t="s">
        <v>60</v>
      </c>
      <c r="C5" s="129" t="s">
        <v>60</v>
      </c>
      <c r="D5" s="129" t="s">
        <v>60</v>
      </c>
      <c r="E5" s="129" t="s">
        <v>60</v>
      </c>
      <c r="F5" s="129" t="s">
        <v>60</v>
      </c>
      <c r="G5" s="129" t="s">
        <v>60</v>
      </c>
      <c r="H5" s="129" t="s">
        <v>60</v>
      </c>
      <c r="I5" s="129" t="s">
        <v>60</v>
      </c>
      <c r="J5" s="129" t="s">
        <v>60</v>
      </c>
      <c r="K5" s="129" t="s">
        <v>60</v>
      </c>
      <c r="L5" s="129" t="s">
        <v>60</v>
      </c>
      <c r="M5" s="129" t="s">
        <v>60</v>
      </c>
      <c r="N5" s="129" t="s">
        <v>60</v>
      </c>
      <c r="O5" s="129" t="s">
        <v>60</v>
      </c>
      <c r="P5" s="129" t="s">
        <v>60</v>
      </c>
      <c r="Q5" s="129" t="s">
        <v>60</v>
      </c>
      <c r="R5" s="129" t="s">
        <v>60</v>
      </c>
      <c r="S5" s="129" t="s">
        <v>60</v>
      </c>
      <c r="T5" s="129" t="s">
        <v>60</v>
      </c>
      <c r="U5" s="129" t="s">
        <v>60</v>
      </c>
      <c r="V5" s="129" t="s">
        <v>60</v>
      </c>
      <c r="W5" s="129" t="s">
        <v>60</v>
      </c>
      <c r="X5" s="129" t="s">
        <v>60</v>
      </c>
      <c r="Y5" s="129" t="s">
        <v>60</v>
      </c>
      <c r="Z5" s="129" t="s">
        <v>60</v>
      </c>
      <c r="AA5" s="129" t="s">
        <v>60</v>
      </c>
      <c r="AB5" s="129" t="s">
        <v>60</v>
      </c>
      <c r="AC5" s="129" t="s">
        <v>60</v>
      </c>
      <c r="AD5" s="402" t="s">
        <v>60</v>
      </c>
      <c r="AE5" s="402" t="s">
        <v>60</v>
      </c>
      <c r="AF5" s="402" t="s">
        <v>60</v>
      </c>
      <c r="AG5" s="403" t="s">
        <v>60</v>
      </c>
      <c r="AH5" s="402" t="s">
        <v>60</v>
      </c>
      <c r="AI5" s="90">
        <v>-238</v>
      </c>
      <c r="AJ5" s="90">
        <v>-238</v>
      </c>
      <c r="AK5" s="90">
        <v>-219</v>
      </c>
      <c r="AL5" s="404" t="s">
        <v>60</v>
      </c>
      <c r="AM5" s="404" t="s">
        <v>60</v>
      </c>
      <c r="AN5" s="404" t="s">
        <v>60</v>
      </c>
      <c r="AO5" s="404" t="s">
        <v>60</v>
      </c>
      <c r="AP5" s="404" t="s">
        <v>60</v>
      </c>
      <c r="AQ5" s="405" t="s">
        <v>121</v>
      </c>
      <c r="AR5" s="405" t="s">
        <v>121</v>
      </c>
      <c r="AS5" s="406" t="s">
        <v>121</v>
      </c>
      <c r="AT5" s="406" t="s">
        <v>121</v>
      </c>
      <c r="AU5" s="406" t="s">
        <v>121</v>
      </c>
      <c r="AV5" s="406" t="s">
        <v>121</v>
      </c>
      <c r="AW5" s="406" t="s">
        <v>121</v>
      </c>
      <c r="AX5" s="406" t="s">
        <v>121</v>
      </c>
      <c r="AY5" s="406" t="s">
        <v>121</v>
      </c>
      <c r="AZ5" s="406" t="s">
        <v>121</v>
      </c>
      <c r="BA5" s="405" t="s">
        <v>121</v>
      </c>
      <c r="BB5" s="405" t="s">
        <v>121</v>
      </c>
      <c r="BC5" s="405" t="s">
        <v>121</v>
      </c>
      <c r="BD5" s="405" t="s">
        <v>121</v>
      </c>
      <c r="BE5" s="405" t="s">
        <v>121</v>
      </c>
      <c r="BF5" s="405" t="s">
        <v>121</v>
      </c>
      <c r="BG5" s="405" t="s">
        <v>121</v>
      </c>
      <c r="BH5" s="405" t="s">
        <v>121</v>
      </c>
      <c r="BI5" s="405" t="s">
        <v>121</v>
      </c>
      <c r="BJ5" s="405" t="s">
        <v>121</v>
      </c>
    </row>
    <row r="6" spans="1:62">
      <c r="A6" s="123" t="s">
        <v>217</v>
      </c>
      <c r="B6" s="132" t="s">
        <v>60</v>
      </c>
      <c r="C6" s="132" t="s">
        <v>60</v>
      </c>
      <c r="D6" s="132" t="s">
        <v>60</v>
      </c>
      <c r="E6" s="132" t="s">
        <v>60</v>
      </c>
      <c r="F6" s="132" t="s">
        <v>60</v>
      </c>
      <c r="G6" s="132" t="s">
        <v>60</v>
      </c>
      <c r="H6" s="132" t="s">
        <v>60</v>
      </c>
      <c r="I6" s="132" t="s">
        <v>60</v>
      </c>
      <c r="J6" s="132" t="s">
        <v>60</v>
      </c>
      <c r="K6" s="132" t="s">
        <v>60</v>
      </c>
      <c r="L6" s="132" t="s">
        <v>60</v>
      </c>
      <c r="M6" s="132" t="s">
        <v>60</v>
      </c>
      <c r="N6" s="132" t="s">
        <v>60</v>
      </c>
      <c r="O6" s="132" t="s">
        <v>60</v>
      </c>
      <c r="P6" s="132" t="s">
        <v>60</v>
      </c>
      <c r="Q6" s="132" t="s">
        <v>60</v>
      </c>
      <c r="R6" s="132" t="s">
        <v>60</v>
      </c>
      <c r="S6" s="132" t="s">
        <v>60</v>
      </c>
      <c r="T6" s="132" t="s">
        <v>60</v>
      </c>
      <c r="U6" s="132" t="s">
        <v>60</v>
      </c>
      <c r="V6" s="132" t="s">
        <v>60</v>
      </c>
      <c r="W6" s="132" t="s">
        <v>60</v>
      </c>
      <c r="X6" s="132" t="s">
        <v>60</v>
      </c>
      <c r="Y6" s="132" t="s">
        <v>60</v>
      </c>
      <c r="Z6" s="132" t="s">
        <v>60</v>
      </c>
      <c r="AA6" s="132" t="s">
        <v>60</v>
      </c>
      <c r="AB6" s="132" t="s">
        <v>60</v>
      </c>
      <c r="AC6" s="132" t="s">
        <v>60</v>
      </c>
      <c r="AD6" s="407" t="s">
        <v>60</v>
      </c>
      <c r="AE6" s="407" t="s">
        <v>60</v>
      </c>
      <c r="AF6" s="407" t="s">
        <v>60</v>
      </c>
      <c r="AG6" s="408" t="s">
        <v>60</v>
      </c>
      <c r="AH6" s="407" t="s">
        <v>60</v>
      </c>
      <c r="AI6" s="134">
        <v>-181</v>
      </c>
      <c r="AJ6" s="134">
        <v>-181</v>
      </c>
      <c r="AK6" s="134">
        <v>-152</v>
      </c>
      <c r="AL6" s="409">
        <v>-74</v>
      </c>
      <c r="AM6" s="409">
        <v>-449</v>
      </c>
      <c r="AN6" s="409">
        <v>-238</v>
      </c>
      <c r="AO6" s="409">
        <v>-155</v>
      </c>
      <c r="AP6" s="409">
        <v>-74</v>
      </c>
      <c r="AQ6" s="410" t="s">
        <v>121</v>
      </c>
      <c r="AR6" s="410" t="s">
        <v>121</v>
      </c>
      <c r="AS6" s="411" t="s">
        <v>121</v>
      </c>
      <c r="AT6" s="411" t="s">
        <v>121</v>
      </c>
      <c r="AU6" s="411" t="s">
        <v>121</v>
      </c>
      <c r="AV6" s="411" t="s">
        <v>121</v>
      </c>
      <c r="AW6" s="411" t="s">
        <v>121</v>
      </c>
      <c r="AX6" s="411" t="s">
        <v>121</v>
      </c>
      <c r="AY6" s="411" t="s">
        <v>121</v>
      </c>
      <c r="AZ6" s="411" t="s">
        <v>121</v>
      </c>
      <c r="BA6" s="410" t="s">
        <v>121</v>
      </c>
      <c r="BB6" s="410" t="s">
        <v>121</v>
      </c>
      <c r="BC6" s="410" t="s">
        <v>121</v>
      </c>
      <c r="BD6" s="410" t="s">
        <v>121</v>
      </c>
      <c r="BE6" s="410" t="s">
        <v>121</v>
      </c>
      <c r="BF6" s="410" t="s">
        <v>121</v>
      </c>
      <c r="BG6" s="410" t="s">
        <v>121</v>
      </c>
      <c r="BH6" s="410" t="s">
        <v>121</v>
      </c>
      <c r="BI6" s="410" t="s">
        <v>121</v>
      </c>
      <c r="BJ6" s="410" t="s">
        <v>121</v>
      </c>
    </row>
    <row r="7" spans="1:62">
      <c r="A7" s="55" t="s">
        <v>218</v>
      </c>
      <c r="B7" s="132" t="s">
        <v>60</v>
      </c>
      <c r="C7" s="132" t="s">
        <v>60</v>
      </c>
      <c r="D7" s="132" t="s">
        <v>60</v>
      </c>
      <c r="E7" s="132" t="s">
        <v>60</v>
      </c>
      <c r="F7" s="132" t="s">
        <v>60</v>
      </c>
      <c r="G7" s="132" t="s">
        <v>60</v>
      </c>
      <c r="H7" s="132" t="s">
        <v>60</v>
      </c>
      <c r="I7" s="132" t="s">
        <v>60</v>
      </c>
      <c r="J7" s="132" t="s">
        <v>60</v>
      </c>
      <c r="K7" s="132" t="s">
        <v>60</v>
      </c>
      <c r="L7" s="132" t="s">
        <v>60</v>
      </c>
      <c r="M7" s="132" t="s">
        <v>60</v>
      </c>
      <c r="N7" s="132" t="s">
        <v>60</v>
      </c>
      <c r="O7" s="132" t="s">
        <v>60</v>
      </c>
      <c r="P7" s="132" t="s">
        <v>60</v>
      </c>
      <c r="Q7" s="132" t="s">
        <v>60</v>
      </c>
      <c r="R7" s="132" t="s">
        <v>60</v>
      </c>
      <c r="S7" s="132" t="s">
        <v>60</v>
      </c>
      <c r="T7" s="132" t="s">
        <v>60</v>
      </c>
      <c r="U7" s="132" t="s">
        <v>60</v>
      </c>
      <c r="V7" s="132" t="s">
        <v>60</v>
      </c>
      <c r="W7" s="132" t="s">
        <v>60</v>
      </c>
      <c r="X7" s="132" t="s">
        <v>60</v>
      </c>
      <c r="Y7" s="132" t="s">
        <v>60</v>
      </c>
      <c r="Z7" s="132" t="s">
        <v>60</v>
      </c>
      <c r="AA7" s="132" t="s">
        <v>60</v>
      </c>
      <c r="AB7" s="132" t="s">
        <v>60</v>
      </c>
      <c r="AC7" s="132" t="s">
        <v>60</v>
      </c>
      <c r="AD7" s="407" t="s">
        <v>60</v>
      </c>
      <c r="AE7" s="407" t="s">
        <v>60</v>
      </c>
      <c r="AF7" s="407" t="s">
        <v>60</v>
      </c>
      <c r="AG7" s="408" t="s">
        <v>60</v>
      </c>
      <c r="AH7" s="407" t="s">
        <v>60</v>
      </c>
      <c r="AI7" s="55">
        <v>-419</v>
      </c>
      <c r="AJ7" s="55">
        <v>-419</v>
      </c>
      <c r="AK7" s="55">
        <v>-371</v>
      </c>
      <c r="AL7" s="57">
        <v>-74</v>
      </c>
      <c r="AM7" s="57">
        <v>-449</v>
      </c>
      <c r="AN7" s="55">
        <v>-238</v>
      </c>
      <c r="AO7" s="57">
        <v>-155</v>
      </c>
      <c r="AP7" s="57">
        <v>-74</v>
      </c>
      <c r="AQ7" s="135" t="s">
        <v>121</v>
      </c>
      <c r="AR7" s="135" t="s">
        <v>121</v>
      </c>
      <c r="AS7" s="135" t="s">
        <v>121</v>
      </c>
      <c r="AT7" s="135" t="s">
        <v>121</v>
      </c>
      <c r="AU7" s="135" t="s">
        <v>121</v>
      </c>
      <c r="AV7" s="135" t="s">
        <v>121</v>
      </c>
      <c r="AW7" s="135" t="s">
        <v>121</v>
      </c>
      <c r="AX7" s="135" t="s">
        <v>121</v>
      </c>
      <c r="AY7" s="135" t="s">
        <v>121</v>
      </c>
      <c r="AZ7" s="135" t="s">
        <v>121</v>
      </c>
      <c r="BA7" s="135" t="s">
        <v>121</v>
      </c>
      <c r="BB7" s="135" t="s">
        <v>121</v>
      </c>
      <c r="BC7" s="135" t="s">
        <v>121</v>
      </c>
      <c r="BD7" s="135" t="s">
        <v>121</v>
      </c>
      <c r="BE7" s="135" t="s">
        <v>121</v>
      </c>
      <c r="BF7" s="135" t="s">
        <v>121</v>
      </c>
      <c r="BG7" s="135" t="s">
        <v>121</v>
      </c>
      <c r="BH7" s="135" t="s">
        <v>121</v>
      </c>
      <c r="BI7" s="135" t="s">
        <v>121</v>
      </c>
      <c r="BJ7" s="135" t="s">
        <v>121</v>
      </c>
    </row>
    <row r="8" spans="1:62">
      <c r="A8" s="58" t="s">
        <v>58</v>
      </c>
      <c r="B8" s="126" t="s">
        <v>60</v>
      </c>
      <c r="C8" s="126" t="s">
        <v>60</v>
      </c>
      <c r="D8" s="126" t="s">
        <v>60</v>
      </c>
      <c r="E8" s="126" t="s">
        <v>60</v>
      </c>
      <c r="F8" s="126" t="s">
        <v>60</v>
      </c>
      <c r="G8" s="126" t="s">
        <v>60</v>
      </c>
      <c r="H8" s="126" t="s">
        <v>60</v>
      </c>
      <c r="I8" s="126" t="s">
        <v>60</v>
      </c>
      <c r="J8" s="126" t="s">
        <v>60</v>
      </c>
      <c r="K8" s="126" t="s">
        <v>60</v>
      </c>
      <c r="L8" s="126" t="s">
        <v>60</v>
      </c>
      <c r="M8" s="126" t="s">
        <v>60</v>
      </c>
      <c r="N8" s="126" t="s">
        <v>60</v>
      </c>
      <c r="O8" s="126" t="s">
        <v>60</v>
      </c>
      <c r="P8" s="126" t="s">
        <v>60</v>
      </c>
      <c r="Q8" s="126" t="s">
        <v>60</v>
      </c>
      <c r="R8" s="126" t="s">
        <v>60</v>
      </c>
      <c r="S8" s="126" t="s">
        <v>60</v>
      </c>
      <c r="T8" s="126" t="s">
        <v>60</v>
      </c>
      <c r="U8" s="126" t="s">
        <v>60</v>
      </c>
      <c r="V8" s="126" t="s">
        <v>60</v>
      </c>
      <c r="W8" s="126" t="s">
        <v>60</v>
      </c>
      <c r="X8" s="126" t="s">
        <v>60</v>
      </c>
      <c r="Y8" s="126" t="s">
        <v>60</v>
      </c>
      <c r="Z8" s="126" t="s">
        <v>60</v>
      </c>
      <c r="AA8" s="126" t="s">
        <v>60</v>
      </c>
      <c r="AB8" s="126" t="s">
        <v>60</v>
      </c>
      <c r="AC8" s="126" t="s">
        <v>60</v>
      </c>
      <c r="AD8" s="400" t="s">
        <v>60</v>
      </c>
      <c r="AE8" s="400" t="s">
        <v>60</v>
      </c>
      <c r="AF8" s="400" t="s">
        <v>60</v>
      </c>
      <c r="AG8" s="401" t="s">
        <v>60</v>
      </c>
      <c r="AH8" s="400" t="s">
        <v>60</v>
      </c>
      <c r="AI8" s="58">
        <v>-103</v>
      </c>
      <c r="AJ8" s="58">
        <v>-103</v>
      </c>
      <c r="AK8" s="58">
        <v>-114</v>
      </c>
      <c r="AL8" s="59">
        <v>51</v>
      </c>
      <c r="AM8" s="59">
        <v>296</v>
      </c>
      <c r="AN8" s="58">
        <v>190</v>
      </c>
      <c r="AO8" s="59">
        <v>110</v>
      </c>
      <c r="AP8" s="59">
        <v>50</v>
      </c>
      <c r="AQ8" s="127" t="s">
        <v>121</v>
      </c>
      <c r="AR8" s="127" t="s">
        <v>121</v>
      </c>
      <c r="AS8" s="127" t="s">
        <v>121</v>
      </c>
      <c r="AT8" s="127" t="s">
        <v>121</v>
      </c>
      <c r="AU8" s="127" t="s">
        <v>121</v>
      </c>
      <c r="AV8" s="127" t="s">
        <v>121</v>
      </c>
      <c r="AW8" s="127" t="s">
        <v>121</v>
      </c>
      <c r="AX8" s="127" t="s">
        <v>121</v>
      </c>
      <c r="AY8" s="127" t="s">
        <v>121</v>
      </c>
      <c r="AZ8" s="127" t="s">
        <v>121</v>
      </c>
      <c r="BA8" s="127" t="s">
        <v>121</v>
      </c>
      <c r="BB8" s="127" t="s">
        <v>121</v>
      </c>
      <c r="BC8" s="127" t="s">
        <v>121</v>
      </c>
      <c r="BD8" s="127" t="s">
        <v>121</v>
      </c>
      <c r="BE8" s="127" t="s">
        <v>121</v>
      </c>
      <c r="BF8" s="127" t="s">
        <v>121</v>
      </c>
      <c r="BG8" s="127" t="s">
        <v>121</v>
      </c>
      <c r="BH8" s="127" t="s">
        <v>121</v>
      </c>
      <c r="BI8" s="127" t="s">
        <v>121</v>
      </c>
      <c r="BJ8" s="127" t="s">
        <v>121</v>
      </c>
    </row>
    <row r="9" spans="1:62">
      <c r="A9" s="60"/>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40"/>
      <c r="AE9" s="140"/>
      <c r="AF9" s="140"/>
      <c r="AG9" s="412"/>
      <c r="AH9" s="140"/>
      <c r="AI9" s="60"/>
      <c r="AJ9" s="60"/>
      <c r="AK9" s="60"/>
      <c r="AL9" s="62"/>
      <c r="AM9" s="62"/>
      <c r="AN9" s="60"/>
      <c r="AO9" s="62"/>
      <c r="AP9" s="62"/>
      <c r="AQ9" s="62"/>
      <c r="AR9" s="62"/>
      <c r="AS9" s="62"/>
      <c r="AT9" s="62"/>
      <c r="AU9" s="62"/>
      <c r="AV9" s="62"/>
      <c r="AW9" s="62"/>
      <c r="AX9" s="62"/>
      <c r="AY9" s="62"/>
      <c r="AZ9" s="62"/>
      <c r="BA9" s="62"/>
      <c r="BB9" s="62"/>
      <c r="BC9" s="62"/>
      <c r="BD9" s="62"/>
      <c r="BE9" s="62"/>
      <c r="BF9" s="62"/>
      <c r="BG9" s="62"/>
      <c r="BH9" s="62"/>
      <c r="BI9" s="62"/>
      <c r="BJ9" s="62"/>
    </row>
    <row r="10" spans="1:62">
      <c r="A10" s="52" t="s">
        <v>174</v>
      </c>
      <c r="B10" s="64" t="s">
        <v>60</v>
      </c>
      <c r="C10" s="64" t="s">
        <v>60</v>
      </c>
      <c r="D10" s="64" t="s">
        <v>60</v>
      </c>
      <c r="E10" s="64" t="s">
        <v>60</v>
      </c>
      <c r="F10" s="64" t="s">
        <v>60</v>
      </c>
      <c r="G10" s="64" t="s">
        <v>60</v>
      </c>
      <c r="H10" s="64" t="s">
        <v>60</v>
      </c>
      <c r="I10" s="64" t="s">
        <v>60</v>
      </c>
      <c r="J10" s="64" t="s">
        <v>60</v>
      </c>
      <c r="K10" s="64" t="s">
        <v>60</v>
      </c>
      <c r="L10" s="64" t="s">
        <v>60</v>
      </c>
      <c r="M10" s="64" t="s">
        <v>60</v>
      </c>
      <c r="N10" s="64" t="s">
        <v>60</v>
      </c>
      <c r="O10" s="64" t="s">
        <v>60</v>
      </c>
      <c r="P10" s="64" t="s">
        <v>60</v>
      </c>
      <c r="Q10" s="64" t="s">
        <v>60</v>
      </c>
      <c r="R10" s="64" t="s">
        <v>60</v>
      </c>
      <c r="S10" s="64" t="s">
        <v>60</v>
      </c>
      <c r="T10" s="64" t="s">
        <v>60</v>
      </c>
      <c r="U10" s="64" t="s">
        <v>60</v>
      </c>
      <c r="V10" s="64" t="s">
        <v>60</v>
      </c>
      <c r="W10" s="64" t="s">
        <v>60</v>
      </c>
      <c r="X10" s="64" t="s">
        <v>60</v>
      </c>
      <c r="Y10" s="64" t="s">
        <v>60</v>
      </c>
      <c r="Z10" s="64" t="s">
        <v>60</v>
      </c>
      <c r="AA10" s="64" t="s">
        <v>60</v>
      </c>
      <c r="AB10" s="64" t="s">
        <v>60</v>
      </c>
      <c r="AC10" s="64" t="s">
        <v>60</v>
      </c>
      <c r="AD10" s="65" t="s">
        <v>60</v>
      </c>
      <c r="AE10" s="65" t="s">
        <v>60</v>
      </c>
      <c r="AF10" s="65" t="s">
        <v>60</v>
      </c>
      <c r="AG10" s="398" t="s">
        <v>60</v>
      </c>
      <c r="AH10" s="65" t="s">
        <v>60</v>
      </c>
      <c r="AI10" s="52">
        <v>-102</v>
      </c>
      <c r="AJ10" s="52">
        <v>-102</v>
      </c>
      <c r="AK10" s="52">
        <v>-79</v>
      </c>
      <c r="AL10" s="54">
        <v>-34</v>
      </c>
      <c r="AM10" s="54">
        <v>-149</v>
      </c>
      <c r="AN10" s="52">
        <v>-109</v>
      </c>
      <c r="AO10" s="54">
        <v>-71</v>
      </c>
      <c r="AP10" s="54">
        <v>-31</v>
      </c>
      <c r="AQ10" s="122" t="s">
        <v>121</v>
      </c>
      <c r="AR10" s="122" t="s">
        <v>121</v>
      </c>
      <c r="AS10" s="131" t="s">
        <v>121</v>
      </c>
      <c r="AT10" s="131" t="s">
        <v>121</v>
      </c>
      <c r="AU10" s="131" t="s">
        <v>121</v>
      </c>
      <c r="AV10" s="131" t="s">
        <v>121</v>
      </c>
      <c r="AW10" s="131" t="s">
        <v>121</v>
      </c>
      <c r="AX10" s="131" t="s">
        <v>121</v>
      </c>
      <c r="AY10" s="131" t="s">
        <v>121</v>
      </c>
      <c r="AZ10" s="131" t="s">
        <v>121</v>
      </c>
      <c r="BA10" s="122" t="s">
        <v>121</v>
      </c>
      <c r="BB10" s="122" t="s">
        <v>121</v>
      </c>
      <c r="BC10" s="122" t="s">
        <v>121</v>
      </c>
      <c r="BD10" s="122" t="s">
        <v>121</v>
      </c>
      <c r="BE10" s="122" t="s">
        <v>121</v>
      </c>
      <c r="BF10" s="122" t="s">
        <v>121</v>
      </c>
      <c r="BG10" s="122" t="s">
        <v>121</v>
      </c>
      <c r="BH10" s="122" t="s">
        <v>121</v>
      </c>
      <c r="BI10" s="122" t="s">
        <v>121</v>
      </c>
      <c r="BJ10" s="122" t="s">
        <v>121</v>
      </c>
    </row>
    <row r="11" spans="1:62">
      <c r="A11" s="52" t="s">
        <v>219</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6"/>
      <c r="AE11" s="66"/>
      <c r="AF11" s="66"/>
      <c r="AG11" s="111"/>
      <c r="AH11" s="66"/>
      <c r="AI11" s="52"/>
      <c r="AJ11" s="52"/>
      <c r="AK11" s="52"/>
      <c r="AL11" s="54"/>
      <c r="AM11" s="54"/>
      <c r="AN11" s="52"/>
      <c r="AO11" s="54"/>
      <c r="AP11" s="54"/>
      <c r="AQ11" s="122"/>
      <c r="AR11" s="122"/>
      <c r="AS11" s="131"/>
      <c r="AT11" s="131"/>
      <c r="AU11" s="131"/>
      <c r="AV11" s="131"/>
      <c r="AW11" s="131"/>
      <c r="AX11" s="131"/>
      <c r="AY11" s="131"/>
      <c r="AZ11" s="131"/>
      <c r="BA11" s="122"/>
      <c r="BB11" s="122"/>
      <c r="BC11" s="122"/>
      <c r="BD11" s="122"/>
      <c r="BE11" s="122"/>
      <c r="BF11" s="122"/>
      <c r="BG11" s="122"/>
      <c r="BH11" s="122"/>
      <c r="BI11" s="122"/>
      <c r="BJ11" s="122"/>
    </row>
    <row r="12" spans="1:62">
      <c r="A12" s="128" t="s">
        <v>216</v>
      </c>
      <c r="B12" s="129" t="s">
        <v>60</v>
      </c>
      <c r="C12" s="129" t="s">
        <v>60</v>
      </c>
      <c r="D12" s="129" t="s">
        <v>60</v>
      </c>
      <c r="E12" s="129" t="s">
        <v>60</v>
      </c>
      <c r="F12" s="129" t="s">
        <v>60</v>
      </c>
      <c r="G12" s="129" t="s">
        <v>60</v>
      </c>
      <c r="H12" s="129" t="s">
        <v>60</v>
      </c>
      <c r="I12" s="129" t="s">
        <v>60</v>
      </c>
      <c r="J12" s="129" t="s">
        <v>60</v>
      </c>
      <c r="K12" s="129" t="s">
        <v>60</v>
      </c>
      <c r="L12" s="129" t="s">
        <v>60</v>
      </c>
      <c r="M12" s="129" t="s">
        <v>60</v>
      </c>
      <c r="N12" s="129" t="s">
        <v>60</v>
      </c>
      <c r="O12" s="129" t="s">
        <v>60</v>
      </c>
      <c r="P12" s="129" t="s">
        <v>60</v>
      </c>
      <c r="Q12" s="129" t="s">
        <v>60</v>
      </c>
      <c r="R12" s="129" t="s">
        <v>60</v>
      </c>
      <c r="S12" s="129" t="s">
        <v>60</v>
      </c>
      <c r="T12" s="129" t="s">
        <v>60</v>
      </c>
      <c r="U12" s="129" t="s">
        <v>60</v>
      </c>
      <c r="V12" s="129" t="s">
        <v>60</v>
      </c>
      <c r="W12" s="129" t="s">
        <v>60</v>
      </c>
      <c r="X12" s="129" t="s">
        <v>60</v>
      </c>
      <c r="Y12" s="129" t="s">
        <v>60</v>
      </c>
      <c r="Z12" s="129" t="s">
        <v>60</v>
      </c>
      <c r="AA12" s="129" t="s">
        <v>60</v>
      </c>
      <c r="AB12" s="129" t="s">
        <v>60</v>
      </c>
      <c r="AC12" s="129" t="s">
        <v>60</v>
      </c>
      <c r="AD12" s="402" t="s">
        <v>60</v>
      </c>
      <c r="AE12" s="402" t="s">
        <v>60</v>
      </c>
      <c r="AF12" s="402" t="s">
        <v>60</v>
      </c>
      <c r="AG12" s="403" t="s">
        <v>60</v>
      </c>
      <c r="AH12" s="402" t="s">
        <v>60</v>
      </c>
      <c r="AI12" s="90">
        <v>-159</v>
      </c>
      <c r="AJ12" s="90">
        <v>-159</v>
      </c>
      <c r="AK12" s="90">
        <v>-146</v>
      </c>
      <c r="AL12" s="404" t="s">
        <v>60</v>
      </c>
      <c r="AM12" s="93">
        <v>-771</v>
      </c>
      <c r="AN12" s="404" t="s">
        <v>60</v>
      </c>
      <c r="AO12" s="404" t="s">
        <v>60</v>
      </c>
      <c r="AP12" s="404" t="s">
        <v>60</v>
      </c>
      <c r="AQ12" s="405" t="s">
        <v>121</v>
      </c>
      <c r="AR12" s="405" t="s">
        <v>121</v>
      </c>
      <c r="AS12" s="406" t="s">
        <v>121</v>
      </c>
      <c r="AT12" s="406" t="s">
        <v>121</v>
      </c>
      <c r="AU12" s="406" t="s">
        <v>121</v>
      </c>
      <c r="AV12" s="406" t="s">
        <v>121</v>
      </c>
      <c r="AW12" s="406" t="s">
        <v>121</v>
      </c>
      <c r="AX12" s="406" t="s">
        <v>121</v>
      </c>
      <c r="AY12" s="406" t="s">
        <v>121</v>
      </c>
      <c r="AZ12" s="406" t="s">
        <v>121</v>
      </c>
      <c r="BA12" s="405" t="s">
        <v>121</v>
      </c>
      <c r="BB12" s="405" t="s">
        <v>121</v>
      </c>
      <c r="BC12" s="405" t="s">
        <v>121</v>
      </c>
      <c r="BD12" s="405" t="s">
        <v>121</v>
      </c>
      <c r="BE12" s="405" t="s">
        <v>121</v>
      </c>
      <c r="BF12" s="405" t="s">
        <v>121</v>
      </c>
      <c r="BG12" s="405" t="s">
        <v>121</v>
      </c>
      <c r="BH12" s="405" t="s">
        <v>121</v>
      </c>
      <c r="BI12" s="405" t="s">
        <v>121</v>
      </c>
      <c r="BJ12" s="405" t="s">
        <v>121</v>
      </c>
    </row>
    <row r="13" spans="1:62">
      <c r="A13" s="123" t="s">
        <v>220</v>
      </c>
      <c r="B13" s="132" t="s">
        <v>60</v>
      </c>
      <c r="C13" s="132" t="s">
        <v>60</v>
      </c>
      <c r="D13" s="132" t="s">
        <v>60</v>
      </c>
      <c r="E13" s="132" t="s">
        <v>60</v>
      </c>
      <c r="F13" s="132" t="s">
        <v>60</v>
      </c>
      <c r="G13" s="132" t="s">
        <v>60</v>
      </c>
      <c r="H13" s="132" t="s">
        <v>60</v>
      </c>
      <c r="I13" s="132" t="s">
        <v>60</v>
      </c>
      <c r="J13" s="132" t="s">
        <v>60</v>
      </c>
      <c r="K13" s="132" t="s">
        <v>60</v>
      </c>
      <c r="L13" s="132" t="s">
        <v>60</v>
      </c>
      <c r="M13" s="132" t="s">
        <v>60</v>
      </c>
      <c r="N13" s="132" t="s">
        <v>60</v>
      </c>
      <c r="O13" s="132" t="s">
        <v>60</v>
      </c>
      <c r="P13" s="132" t="s">
        <v>60</v>
      </c>
      <c r="Q13" s="132" t="s">
        <v>60</v>
      </c>
      <c r="R13" s="132" t="s">
        <v>60</v>
      </c>
      <c r="S13" s="132" t="s">
        <v>60</v>
      </c>
      <c r="T13" s="132" t="s">
        <v>60</v>
      </c>
      <c r="U13" s="132" t="s">
        <v>60</v>
      </c>
      <c r="V13" s="132" t="s">
        <v>60</v>
      </c>
      <c r="W13" s="132" t="s">
        <v>60</v>
      </c>
      <c r="X13" s="132" t="s">
        <v>60</v>
      </c>
      <c r="Y13" s="132" t="s">
        <v>60</v>
      </c>
      <c r="Z13" s="132" t="s">
        <v>60</v>
      </c>
      <c r="AA13" s="132" t="s">
        <v>60</v>
      </c>
      <c r="AB13" s="132" t="s">
        <v>60</v>
      </c>
      <c r="AC13" s="132" t="s">
        <v>60</v>
      </c>
      <c r="AD13" s="407" t="s">
        <v>60</v>
      </c>
      <c r="AE13" s="407" t="s">
        <v>60</v>
      </c>
      <c r="AF13" s="407" t="s">
        <v>60</v>
      </c>
      <c r="AG13" s="408" t="s">
        <v>60</v>
      </c>
      <c r="AH13" s="407" t="s">
        <v>60</v>
      </c>
      <c r="AI13" s="134">
        <v>-80</v>
      </c>
      <c r="AJ13" s="134">
        <v>-80</v>
      </c>
      <c r="AK13" s="134">
        <v>-40</v>
      </c>
      <c r="AL13" s="409">
        <v>-21</v>
      </c>
      <c r="AM13" s="409">
        <v>-93</v>
      </c>
      <c r="AN13" s="134">
        <v>-70</v>
      </c>
      <c r="AO13" s="413">
        <v>-49</v>
      </c>
      <c r="AP13" s="409">
        <v>-23</v>
      </c>
      <c r="AQ13" s="414" t="s">
        <v>121</v>
      </c>
      <c r="AR13" s="414" t="s">
        <v>121</v>
      </c>
      <c r="AS13" s="415" t="s">
        <v>121</v>
      </c>
      <c r="AT13" s="415" t="s">
        <v>121</v>
      </c>
      <c r="AU13" s="415" t="s">
        <v>121</v>
      </c>
      <c r="AV13" s="415" t="s">
        <v>121</v>
      </c>
      <c r="AW13" s="415" t="s">
        <v>121</v>
      </c>
      <c r="AX13" s="415" t="s">
        <v>121</v>
      </c>
      <c r="AY13" s="415" t="s">
        <v>121</v>
      </c>
      <c r="AZ13" s="415" t="s">
        <v>121</v>
      </c>
      <c r="BA13" s="414" t="s">
        <v>121</v>
      </c>
      <c r="BB13" s="414" t="s">
        <v>121</v>
      </c>
      <c r="BC13" s="414" t="s">
        <v>121</v>
      </c>
      <c r="BD13" s="414" t="s">
        <v>121</v>
      </c>
      <c r="BE13" s="414" t="s">
        <v>121</v>
      </c>
      <c r="BF13" s="414" t="s">
        <v>121</v>
      </c>
      <c r="BG13" s="414" t="s">
        <v>121</v>
      </c>
      <c r="BH13" s="414" t="s">
        <v>121</v>
      </c>
      <c r="BI13" s="414" t="s">
        <v>121</v>
      </c>
      <c r="BJ13" s="414" t="s">
        <v>121</v>
      </c>
    </row>
    <row r="14" spans="1:62">
      <c r="A14" s="55" t="s">
        <v>175</v>
      </c>
      <c r="B14" s="132" t="s">
        <v>60</v>
      </c>
      <c r="C14" s="132" t="s">
        <v>60</v>
      </c>
      <c r="D14" s="132" t="s">
        <v>60</v>
      </c>
      <c r="E14" s="132" t="s">
        <v>60</v>
      </c>
      <c r="F14" s="132" t="s">
        <v>60</v>
      </c>
      <c r="G14" s="132" t="s">
        <v>60</v>
      </c>
      <c r="H14" s="132" t="s">
        <v>60</v>
      </c>
      <c r="I14" s="132" t="s">
        <v>60</v>
      </c>
      <c r="J14" s="132" t="s">
        <v>60</v>
      </c>
      <c r="K14" s="132" t="s">
        <v>60</v>
      </c>
      <c r="L14" s="132" t="s">
        <v>60</v>
      </c>
      <c r="M14" s="132" t="s">
        <v>60</v>
      </c>
      <c r="N14" s="132" t="s">
        <v>60</v>
      </c>
      <c r="O14" s="132" t="s">
        <v>60</v>
      </c>
      <c r="P14" s="132" t="s">
        <v>60</v>
      </c>
      <c r="Q14" s="132" t="s">
        <v>60</v>
      </c>
      <c r="R14" s="132" t="s">
        <v>60</v>
      </c>
      <c r="S14" s="132" t="s">
        <v>60</v>
      </c>
      <c r="T14" s="132" t="s">
        <v>60</v>
      </c>
      <c r="U14" s="132" t="s">
        <v>60</v>
      </c>
      <c r="V14" s="132" t="s">
        <v>60</v>
      </c>
      <c r="W14" s="132" t="s">
        <v>60</v>
      </c>
      <c r="X14" s="132" t="s">
        <v>60</v>
      </c>
      <c r="Y14" s="132" t="s">
        <v>60</v>
      </c>
      <c r="Z14" s="132" t="s">
        <v>60</v>
      </c>
      <c r="AA14" s="132" t="s">
        <v>60</v>
      </c>
      <c r="AB14" s="132" t="s">
        <v>60</v>
      </c>
      <c r="AC14" s="132" t="s">
        <v>60</v>
      </c>
      <c r="AD14" s="407" t="s">
        <v>60</v>
      </c>
      <c r="AE14" s="407" t="s">
        <v>60</v>
      </c>
      <c r="AF14" s="407" t="s">
        <v>60</v>
      </c>
      <c r="AG14" s="408" t="s">
        <v>60</v>
      </c>
      <c r="AH14" s="407" t="s">
        <v>60</v>
      </c>
      <c r="AI14" s="55">
        <v>-239</v>
      </c>
      <c r="AJ14" s="55">
        <v>-239</v>
      </c>
      <c r="AK14" s="55">
        <v>-186</v>
      </c>
      <c r="AL14" s="57">
        <v>-21</v>
      </c>
      <c r="AM14" s="57">
        <v>-864</v>
      </c>
      <c r="AN14" s="55">
        <v>-70</v>
      </c>
      <c r="AO14" s="57">
        <v>-49</v>
      </c>
      <c r="AP14" s="57">
        <v>-23</v>
      </c>
      <c r="AQ14" s="135" t="s">
        <v>121</v>
      </c>
      <c r="AR14" s="135" t="s">
        <v>121</v>
      </c>
      <c r="AS14" s="136" t="s">
        <v>121</v>
      </c>
      <c r="AT14" s="136" t="s">
        <v>121</v>
      </c>
      <c r="AU14" s="136" t="s">
        <v>121</v>
      </c>
      <c r="AV14" s="136" t="s">
        <v>121</v>
      </c>
      <c r="AW14" s="136" t="s">
        <v>121</v>
      </c>
      <c r="AX14" s="136" t="s">
        <v>121</v>
      </c>
      <c r="AY14" s="136" t="s">
        <v>121</v>
      </c>
      <c r="AZ14" s="136" t="s">
        <v>121</v>
      </c>
      <c r="BA14" s="135" t="s">
        <v>121</v>
      </c>
      <c r="BB14" s="135" t="s">
        <v>121</v>
      </c>
      <c r="BC14" s="135" t="s">
        <v>121</v>
      </c>
      <c r="BD14" s="135" t="s">
        <v>121</v>
      </c>
      <c r="BE14" s="135" t="s">
        <v>121</v>
      </c>
      <c r="BF14" s="135" t="s">
        <v>121</v>
      </c>
      <c r="BG14" s="135" t="s">
        <v>121</v>
      </c>
      <c r="BH14" s="135" t="s">
        <v>121</v>
      </c>
      <c r="BI14" s="135" t="s">
        <v>121</v>
      </c>
      <c r="BJ14" s="135" t="s">
        <v>121</v>
      </c>
    </row>
    <row r="15" spans="1:62">
      <c r="A15" s="58" t="s">
        <v>221</v>
      </c>
      <c r="B15" s="126" t="s">
        <v>60</v>
      </c>
      <c r="C15" s="126" t="s">
        <v>60</v>
      </c>
      <c r="D15" s="126" t="s">
        <v>60</v>
      </c>
      <c r="E15" s="126" t="s">
        <v>60</v>
      </c>
      <c r="F15" s="126" t="s">
        <v>60</v>
      </c>
      <c r="G15" s="126" t="s">
        <v>60</v>
      </c>
      <c r="H15" s="126" t="s">
        <v>60</v>
      </c>
      <c r="I15" s="126" t="s">
        <v>60</v>
      </c>
      <c r="J15" s="126" t="s">
        <v>60</v>
      </c>
      <c r="K15" s="126" t="s">
        <v>60</v>
      </c>
      <c r="L15" s="126" t="s">
        <v>60</v>
      </c>
      <c r="M15" s="126" t="s">
        <v>60</v>
      </c>
      <c r="N15" s="126" t="s">
        <v>60</v>
      </c>
      <c r="O15" s="126" t="s">
        <v>60</v>
      </c>
      <c r="P15" s="126" t="s">
        <v>60</v>
      </c>
      <c r="Q15" s="126" t="s">
        <v>60</v>
      </c>
      <c r="R15" s="126" t="s">
        <v>60</v>
      </c>
      <c r="S15" s="126" t="s">
        <v>60</v>
      </c>
      <c r="T15" s="126" t="s">
        <v>60</v>
      </c>
      <c r="U15" s="126" t="s">
        <v>60</v>
      </c>
      <c r="V15" s="126" t="s">
        <v>60</v>
      </c>
      <c r="W15" s="126" t="s">
        <v>60</v>
      </c>
      <c r="X15" s="126" t="s">
        <v>60</v>
      </c>
      <c r="Y15" s="126" t="s">
        <v>60</v>
      </c>
      <c r="Z15" s="126" t="s">
        <v>60</v>
      </c>
      <c r="AA15" s="126" t="s">
        <v>60</v>
      </c>
      <c r="AB15" s="126" t="s">
        <v>60</v>
      </c>
      <c r="AC15" s="126" t="s">
        <v>60</v>
      </c>
      <c r="AD15" s="400" t="s">
        <v>60</v>
      </c>
      <c r="AE15" s="400" t="s">
        <v>60</v>
      </c>
      <c r="AF15" s="400" t="s">
        <v>60</v>
      </c>
      <c r="AG15" s="401" t="s">
        <v>60</v>
      </c>
      <c r="AH15" s="400" t="s">
        <v>60</v>
      </c>
      <c r="AI15" s="58">
        <v>-444</v>
      </c>
      <c r="AJ15" s="58">
        <v>-444</v>
      </c>
      <c r="AK15" s="58">
        <v>-379</v>
      </c>
      <c r="AL15" s="59">
        <v>-4</v>
      </c>
      <c r="AM15" s="59">
        <v>-717</v>
      </c>
      <c r="AN15" s="58">
        <v>11</v>
      </c>
      <c r="AO15" s="59">
        <v>-10</v>
      </c>
      <c r="AP15" s="59">
        <v>-4</v>
      </c>
      <c r="AQ15" s="127" t="s">
        <v>121</v>
      </c>
      <c r="AR15" s="127" t="s">
        <v>121</v>
      </c>
      <c r="AS15" s="141" t="s">
        <v>121</v>
      </c>
      <c r="AT15" s="141" t="s">
        <v>121</v>
      </c>
      <c r="AU15" s="141" t="s">
        <v>121</v>
      </c>
      <c r="AV15" s="141" t="s">
        <v>121</v>
      </c>
      <c r="AW15" s="141" t="s">
        <v>121</v>
      </c>
      <c r="AX15" s="141" t="s">
        <v>121</v>
      </c>
      <c r="AY15" s="141" t="s">
        <v>121</v>
      </c>
      <c r="AZ15" s="141" t="s">
        <v>121</v>
      </c>
      <c r="BA15" s="127" t="s">
        <v>121</v>
      </c>
      <c r="BB15" s="127" t="s">
        <v>121</v>
      </c>
      <c r="BC15" s="127" t="s">
        <v>121</v>
      </c>
      <c r="BD15" s="127" t="s">
        <v>121</v>
      </c>
      <c r="BE15" s="127" t="s">
        <v>121</v>
      </c>
      <c r="BF15" s="127" t="s">
        <v>121</v>
      </c>
      <c r="BG15" s="127" t="s">
        <v>121</v>
      </c>
      <c r="BH15" s="127" t="s">
        <v>121</v>
      </c>
      <c r="BI15" s="127" t="s">
        <v>121</v>
      </c>
      <c r="BJ15" s="127" t="s">
        <v>121</v>
      </c>
    </row>
    <row r="16" spans="1:62">
      <c r="A16" s="60"/>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40"/>
      <c r="AE16" s="140"/>
      <c r="AF16" s="140"/>
      <c r="AG16" s="412"/>
      <c r="AH16" s="140"/>
      <c r="AI16" s="60"/>
      <c r="AJ16" s="60"/>
      <c r="AK16" s="60"/>
      <c r="AL16" s="62"/>
      <c r="AM16" s="62"/>
      <c r="AN16" s="60"/>
      <c r="AO16" s="62"/>
      <c r="AP16" s="62"/>
      <c r="AQ16" s="62"/>
      <c r="AR16" s="62"/>
      <c r="AS16" s="62"/>
      <c r="AT16" s="62"/>
      <c r="AU16" s="62"/>
      <c r="AV16" s="62"/>
      <c r="AW16" s="62"/>
      <c r="AX16" s="62"/>
      <c r="AY16" s="62"/>
      <c r="AZ16" s="62"/>
      <c r="BA16" s="62"/>
      <c r="BB16" s="62"/>
      <c r="BC16" s="62"/>
      <c r="BD16" s="62"/>
      <c r="BE16" s="62"/>
      <c r="BF16" s="62"/>
      <c r="BG16" s="62"/>
      <c r="BH16" s="62"/>
      <c r="BI16" s="62"/>
      <c r="BJ16" s="62"/>
    </row>
    <row r="17" spans="1:62">
      <c r="A17" s="52" t="s">
        <v>222</v>
      </c>
      <c r="B17" s="64" t="s">
        <v>60</v>
      </c>
      <c r="C17" s="64" t="s">
        <v>60</v>
      </c>
      <c r="D17" s="64" t="s">
        <v>60</v>
      </c>
      <c r="E17" s="64" t="s">
        <v>60</v>
      </c>
      <c r="F17" s="64" t="s">
        <v>60</v>
      </c>
      <c r="G17" s="64" t="s">
        <v>60</v>
      </c>
      <c r="H17" s="64" t="s">
        <v>60</v>
      </c>
      <c r="I17" s="64" t="s">
        <v>60</v>
      </c>
      <c r="J17" s="64" t="s">
        <v>60</v>
      </c>
      <c r="K17" s="64" t="s">
        <v>60</v>
      </c>
      <c r="L17" s="64" t="s">
        <v>60</v>
      </c>
      <c r="M17" s="64" t="s">
        <v>60</v>
      </c>
      <c r="N17" s="64" t="s">
        <v>60</v>
      </c>
      <c r="O17" s="64" t="s">
        <v>60</v>
      </c>
      <c r="P17" s="64" t="s">
        <v>60</v>
      </c>
      <c r="Q17" s="64" t="s">
        <v>60</v>
      </c>
      <c r="R17" s="64" t="s">
        <v>60</v>
      </c>
      <c r="S17" s="64" t="s">
        <v>60</v>
      </c>
      <c r="T17" s="64" t="s">
        <v>60</v>
      </c>
      <c r="U17" s="64" t="s">
        <v>60</v>
      </c>
      <c r="V17" s="64" t="s">
        <v>60</v>
      </c>
      <c r="W17" s="64" t="s">
        <v>60</v>
      </c>
      <c r="X17" s="64" t="s">
        <v>60</v>
      </c>
      <c r="Y17" s="64" t="s">
        <v>60</v>
      </c>
      <c r="Z17" s="64" t="s">
        <v>60</v>
      </c>
      <c r="AA17" s="64" t="s">
        <v>60</v>
      </c>
      <c r="AB17" s="64" t="s">
        <v>60</v>
      </c>
      <c r="AC17" s="64" t="s">
        <v>60</v>
      </c>
      <c r="AD17" s="65" t="s">
        <v>60</v>
      </c>
      <c r="AE17" s="65" t="s">
        <v>60</v>
      </c>
      <c r="AF17" s="65" t="s">
        <v>60</v>
      </c>
      <c r="AG17" s="398" t="s">
        <v>60</v>
      </c>
      <c r="AH17" s="65" t="s">
        <v>60</v>
      </c>
      <c r="AI17" s="67">
        <v>0</v>
      </c>
      <c r="AJ17" s="67">
        <v>0</v>
      </c>
      <c r="AK17" s="67" t="s">
        <v>60</v>
      </c>
      <c r="AL17" s="67">
        <v>-1</v>
      </c>
      <c r="AM17" s="52">
        <v>0</v>
      </c>
      <c r="AN17" s="52">
        <v>0</v>
      </c>
      <c r="AO17" s="67" t="s">
        <v>60</v>
      </c>
      <c r="AP17" s="67" t="s">
        <v>60</v>
      </c>
      <c r="AQ17" s="122" t="s">
        <v>121</v>
      </c>
      <c r="AR17" s="122" t="s">
        <v>121</v>
      </c>
      <c r="AS17" s="131" t="s">
        <v>121</v>
      </c>
      <c r="AT17" s="131" t="s">
        <v>121</v>
      </c>
      <c r="AU17" s="131" t="s">
        <v>121</v>
      </c>
      <c r="AV17" s="131" t="s">
        <v>121</v>
      </c>
      <c r="AW17" s="131" t="s">
        <v>121</v>
      </c>
      <c r="AX17" s="131" t="s">
        <v>121</v>
      </c>
      <c r="AY17" s="131" t="s">
        <v>121</v>
      </c>
      <c r="AZ17" s="131" t="s">
        <v>121</v>
      </c>
      <c r="BA17" s="122" t="s">
        <v>121</v>
      </c>
      <c r="BB17" s="122" t="s">
        <v>121</v>
      </c>
      <c r="BC17" s="122" t="s">
        <v>121</v>
      </c>
      <c r="BD17" s="122" t="s">
        <v>121</v>
      </c>
      <c r="BE17" s="122" t="s">
        <v>121</v>
      </c>
      <c r="BF17" s="122" t="s">
        <v>121</v>
      </c>
      <c r="BG17" s="122" t="s">
        <v>121</v>
      </c>
      <c r="BH17" s="122" t="s">
        <v>121</v>
      </c>
      <c r="BI17" s="122" t="s">
        <v>121</v>
      </c>
      <c r="BJ17" s="122" t="s">
        <v>121</v>
      </c>
    </row>
    <row r="18" spans="1:62">
      <c r="A18" s="55" t="s">
        <v>223</v>
      </c>
      <c r="B18" s="84" t="s">
        <v>60</v>
      </c>
      <c r="C18" s="84" t="s">
        <v>60</v>
      </c>
      <c r="D18" s="84" t="s">
        <v>60</v>
      </c>
      <c r="E18" s="84" t="s">
        <v>60</v>
      </c>
      <c r="F18" s="84" t="s">
        <v>60</v>
      </c>
      <c r="G18" s="84" t="s">
        <v>60</v>
      </c>
      <c r="H18" s="84" t="s">
        <v>60</v>
      </c>
      <c r="I18" s="84" t="s">
        <v>60</v>
      </c>
      <c r="J18" s="84" t="s">
        <v>60</v>
      </c>
      <c r="K18" s="84" t="s">
        <v>60</v>
      </c>
      <c r="L18" s="84" t="s">
        <v>60</v>
      </c>
      <c r="M18" s="84" t="s">
        <v>60</v>
      </c>
      <c r="N18" s="84" t="s">
        <v>60</v>
      </c>
      <c r="O18" s="84" t="s">
        <v>60</v>
      </c>
      <c r="P18" s="84" t="s">
        <v>60</v>
      </c>
      <c r="Q18" s="84" t="s">
        <v>60</v>
      </c>
      <c r="R18" s="84" t="s">
        <v>60</v>
      </c>
      <c r="S18" s="84" t="s">
        <v>60</v>
      </c>
      <c r="T18" s="84" t="s">
        <v>60</v>
      </c>
      <c r="U18" s="84" t="s">
        <v>60</v>
      </c>
      <c r="V18" s="84" t="s">
        <v>60</v>
      </c>
      <c r="W18" s="84" t="s">
        <v>60</v>
      </c>
      <c r="X18" s="84" t="s">
        <v>60</v>
      </c>
      <c r="Y18" s="84" t="s">
        <v>60</v>
      </c>
      <c r="Z18" s="84" t="s">
        <v>60</v>
      </c>
      <c r="AA18" s="84" t="s">
        <v>60</v>
      </c>
      <c r="AB18" s="84" t="s">
        <v>60</v>
      </c>
      <c r="AC18" s="84" t="s">
        <v>60</v>
      </c>
      <c r="AD18" s="149" t="s">
        <v>60</v>
      </c>
      <c r="AE18" s="149" t="s">
        <v>60</v>
      </c>
      <c r="AF18" s="149" t="s">
        <v>60</v>
      </c>
      <c r="AG18" s="399" t="s">
        <v>60</v>
      </c>
      <c r="AH18" s="149" t="s">
        <v>60</v>
      </c>
      <c r="AI18" s="55">
        <v>-1</v>
      </c>
      <c r="AJ18" s="55">
        <v>-1</v>
      </c>
      <c r="AK18" s="55">
        <v>-1</v>
      </c>
      <c r="AL18" s="57">
        <v>0</v>
      </c>
      <c r="AM18" s="57">
        <v>-8</v>
      </c>
      <c r="AN18" s="55">
        <v>-8</v>
      </c>
      <c r="AO18" s="57">
        <v>-4</v>
      </c>
      <c r="AP18" s="57">
        <v>-2</v>
      </c>
      <c r="AQ18" s="135" t="s">
        <v>121</v>
      </c>
      <c r="AR18" s="135" t="s">
        <v>121</v>
      </c>
      <c r="AS18" s="136" t="s">
        <v>121</v>
      </c>
      <c r="AT18" s="136" t="s">
        <v>121</v>
      </c>
      <c r="AU18" s="136" t="s">
        <v>121</v>
      </c>
      <c r="AV18" s="136" t="s">
        <v>121</v>
      </c>
      <c r="AW18" s="136" t="s">
        <v>121</v>
      </c>
      <c r="AX18" s="136" t="s">
        <v>121</v>
      </c>
      <c r="AY18" s="136" t="s">
        <v>121</v>
      </c>
      <c r="AZ18" s="136" t="s">
        <v>121</v>
      </c>
      <c r="BA18" s="135" t="s">
        <v>121</v>
      </c>
      <c r="BB18" s="135" t="s">
        <v>121</v>
      </c>
      <c r="BC18" s="135" t="s">
        <v>121</v>
      </c>
      <c r="BD18" s="135" t="s">
        <v>121</v>
      </c>
      <c r="BE18" s="135" t="s">
        <v>121</v>
      </c>
      <c r="BF18" s="135" t="s">
        <v>121</v>
      </c>
      <c r="BG18" s="135" t="s">
        <v>121</v>
      </c>
      <c r="BH18" s="135" t="s">
        <v>121</v>
      </c>
      <c r="BI18" s="135" t="s">
        <v>121</v>
      </c>
      <c r="BJ18" s="135" t="s">
        <v>121</v>
      </c>
    </row>
    <row r="19" spans="1:62">
      <c r="A19" s="58" t="s">
        <v>67</v>
      </c>
      <c r="B19" s="126" t="s">
        <v>60</v>
      </c>
      <c r="C19" s="126" t="s">
        <v>60</v>
      </c>
      <c r="D19" s="126" t="s">
        <v>60</v>
      </c>
      <c r="E19" s="126" t="s">
        <v>60</v>
      </c>
      <c r="F19" s="126" t="s">
        <v>60</v>
      </c>
      <c r="G19" s="126" t="s">
        <v>60</v>
      </c>
      <c r="H19" s="126" t="s">
        <v>60</v>
      </c>
      <c r="I19" s="126" t="s">
        <v>60</v>
      </c>
      <c r="J19" s="126" t="s">
        <v>60</v>
      </c>
      <c r="K19" s="126" t="s">
        <v>60</v>
      </c>
      <c r="L19" s="126" t="s">
        <v>60</v>
      </c>
      <c r="M19" s="126" t="s">
        <v>60</v>
      </c>
      <c r="N19" s="126" t="s">
        <v>60</v>
      </c>
      <c r="O19" s="126" t="s">
        <v>60</v>
      </c>
      <c r="P19" s="126" t="s">
        <v>60</v>
      </c>
      <c r="Q19" s="126" t="s">
        <v>60</v>
      </c>
      <c r="R19" s="126" t="s">
        <v>60</v>
      </c>
      <c r="S19" s="126" t="s">
        <v>60</v>
      </c>
      <c r="T19" s="126" t="s">
        <v>60</v>
      </c>
      <c r="U19" s="126" t="s">
        <v>60</v>
      </c>
      <c r="V19" s="126" t="s">
        <v>60</v>
      </c>
      <c r="W19" s="126" t="s">
        <v>60</v>
      </c>
      <c r="X19" s="126" t="s">
        <v>60</v>
      </c>
      <c r="Y19" s="126" t="s">
        <v>60</v>
      </c>
      <c r="Z19" s="126" t="s">
        <v>60</v>
      </c>
      <c r="AA19" s="126" t="s">
        <v>60</v>
      </c>
      <c r="AB19" s="126" t="s">
        <v>60</v>
      </c>
      <c r="AC19" s="126" t="s">
        <v>60</v>
      </c>
      <c r="AD19" s="400" t="s">
        <v>60</v>
      </c>
      <c r="AE19" s="400" t="s">
        <v>60</v>
      </c>
      <c r="AF19" s="400" t="s">
        <v>60</v>
      </c>
      <c r="AG19" s="401" t="s">
        <v>60</v>
      </c>
      <c r="AH19" s="400" t="s">
        <v>60</v>
      </c>
      <c r="AI19" s="58">
        <v>-1</v>
      </c>
      <c r="AJ19" s="58">
        <v>-1</v>
      </c>
      <c r="AK19" s="58">
        <v>-1</v>
      </c>
      <c r="AL19" s="59">
        <v>-1</v>
      </c>
      <c r="AM19" s="59">
        <v>-8</v>
      </c>
      <c r="AN19" s="58">
        <v>-8</v>
      </c>
      <c r="AO19" s="59">
        <v>-4</v>
      </c>
      <c r="AP19" s="59">
        <v>-2</v>
      </c>
      <c r="AQ19" s="127" t="s">
        <v>121</v>
      </c>
      <c r="AR19" s="127" t="s">
        <v>121</v>
      </c>
      <c r="AS19" s="141" t="s">
        <v>121</v>
      </c>
      <c r="AT19" s="141" t="s">
        <v>121</v>
      </c>
      <c r="AU19" s="141" t="s">
        <v>121</v>
      </c>
      <c r="AV19" s="141" t="s">
        <v>121</v>
      </c>
      <c r="AW19" s="141" t="s">
        <v>121</v>
      </c>
      <c r="AX19" s="141" t="s">
        <v>121</v>
      </c>
      <c r="AY19" s="141" t="s">
        <v>121</v>
      </c>
      <c r="AZ19" s="141" t="s">
        <v>121</v>
      </c>
      <c r="BA19" s="127" t="s">
        <v>121</v>
      </c>
      <c r="BB19" s="127" t="s">
        <v>121</v>
      </c>
      <c r="BC19" s="127" t="s">
        <v>121</v>
      </c>
      <c r="BD19" s="127" t="s">
        <v>121</v>
      </c>
      <c r="BE19" s="127" t="s">
        <v>121</v>
      </c>
      <c r="BF19" s="127" t="s">
        <v>121</v>
      </c>
      <c r="BG19" s="127" t="s">
        <v>121</v>
      </c>
      <c r="BH19" s="127" t="s">
        <v>121</v>
      </c>
      <c r="BI19" s="127" t="s">
        <v>121</v>
      </c>
      <c r="BJ19" s="127" t="s">
        <v>121</v>
      </c>
    </row>
    <row r="20" spans="1:62">
      <c r="A20" s="49"/>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3"/>
      <c r="AE20" s="143"/>
      <c r="AF20" s="143"/>
      <c r="AG20" s="416"/>
      <c r="AH20" s="143"/>
      <c r="AI20" s="49"/>
      <c r="AJ20" s="49"/>
      <c r="AK20" s="49"/>
      <c r="AL20" s="77"/>
      <c r="AM20" s="77"/>
      <c r="AN20" s="49"/>
      <c r="AO20" s="77"/>
      <c r="AP20" s="77"/>
      <c r="AQ20" s="77"/>
      <c r="AR20" s="77"/>
      <c r="AS20" s="77"/>
      <c r="AT20" s="77"/>
      <c r="AU20" s="77"/>
      <c r="AV20" s="77"/>
      <c r="AW20" s="77"/>
      <c r="AX20" s="77"/>
      <c r="AY20" s="77"/>
      <c r="AZ20" s="77"/>
      <c r="BA20" s="77"/>
      <c r="BB20" s="77"/>
      <c r="BC20" s="77"/>
      <c r="BD20" s="77"/>
      <c r="BE20" s="77"/>
      <c r="BF20" s="77"/>
      <c r="BG20" s="77"/>
      <c r="BH20" s="77"/>
      <c r="BI20" s="77"/>
      <c r="BJ20" s="77"/>
    </row>
    <row r="21" spans="1:62" ht="51">
      <c r="A21" s="146" t="s">
        <v>224</v>
      </c>
      <c r="B21" s="144" t="s">
        <v>60</v>
      </c>
      <c r="C21" s="144" t="s">
        <v>60</v>
      </c>
      <c r="D21" s="144" t="s">
        <v>60</v>
      </c>
      <c r="E21" s="144" t="s">
        <v>60</v>
      </c>
      <c r="F21" s="144" t="s">
        <v>60</v>
      </c>
      <c r="G21" s="144" t="s">
        <v>60</v>
      </c>
      <c r="H21" s="144" t="s">
        <v>60</v>
      </c>
      <c r="I21" s="144" t="s">
        <v>60</v>
      </c>
      <c r="J21" s="144" t="s">
        <v>60</v>
      </c>
      <c r="K21" s="144" t="s">
        <v>60</v>
      </c>
      <c r="L21" s="144" t="s">
        <v>60</v>
      </c>
      <c r="M21" s="144" t="s">
        <v>60</v>
      </c>
      <c r="N21" s="144" t="s">
        <v>60</v>
      </c>
      <c r="O21" s="144" t="s">
        <v>60</v>
      </c>
      <c r="P21" s="144" t="s">
        <v>60</v>
      </c>
      <c r="Q21" s="144" t="s">
        <v>60</v>
      </c>
      <c r="R21" s="144" t="s">
        <v>60</v>
      </c>
      <c r="S21" s="144" t="s">
        <v>60</v>
      </c>
      <c r="T21" s="144" t="s">
        <v>60</v>
      </c>
      <c r="U21" s="144" t="s">
        <v>60</v>
      </c>
      <c r="V21" s="144" t="s">
        <v>60</v>
      </c>
      <c r="W21" s="144" t="s">
        <v>60</v>
      </c>
      <c r="X21" s="144" t="s">
        <v>60</v>
      </c>
      <c r="Y21" s="144" t="s">
        <v>60</v>
      </c>
      <c r="Z21" s="144" t="s">
        <v>60</v>
      </c>
      <c r="AA21" s="144" t="s">
        <v>60</v>
      </c>
      <c r="AB21" s="144" t="s">
        <v>60</v>
      </c>
      <c r="AC21" s="144" t="s">
        <v>60</v>
      </c>
      <c r="AD21" s="417" t="s">
        <v>60</v>
      </c>
      <c r="AE21" s="417" t="s">
        <v>60</v>
      </c>
      <c r="AF21" s="417" t="s">
        <v>60</v>
      </c>
      <c r="AG21" s="418" t="s">
        <v>60</v>
      </c>
      <c r="AH21" s="417" t="s">
        <v>60</v>
      </c>
      <c r="AI21" s="58">
        <v>-445</v>
      </c>
      <c r="AJ21" s="58">
        <v>-445</v>
      </c>
      <c r="AK21" s="58">
        <v>-380</v>
      </c>
      <c r="AL21" s="59">
        <v>-5</v>
      </c>
      <c r="AM21" s="59">
        <v>-725</v>
      </c>
      <c r="AN21" s="58">
        <v>3</v>
      </c>
      <c r="AO21" s="59">
        <v>-14</v>
      </c>
      <c r="AP21" s="59">
        <v>-6</v>
      </c>
      <c r="AQ21" s="127" t="s">
        <v>121</v>
      </c>
      <c r="AR21" s="127" t="s">
        <v>121</v>
      </c>
      <c r="AS21" s="141" t="s">
        <v>121</v>
      </c>
      <c r="AT21" s="141" t="s">
        <v>121</v>
      </c>
      <c r="AU21" s="141" t="s">
        <v>121</v>
      </c>
      <c r="AV21" s="141" t="s">
        <v>121</v>
      </c>
      <c r="AW21" s="141" t="s">
        <v>121</v>
      </c>
      <c r="AX21" s="141" t="s">
        <v>121</v>
      </c>
      <c r="AY21" s="141" t="s">
        <v>121</v>
      </c>
      <c r="AZ21" s="141" t="s">
        <v>121</v>
      </c>
      <c r="BA21" s="127" t="s">
        <v>121</v>
      </c>
      <c r="BB21" s="127" t="s">
        <v>121</v>
      </c>
      <c r="BC21" s="127" t="s">
        <v>121</v>
      </c>
      <c r="BD21" s="127" t="s">
        <v>121</v>
      </c>
      <c r="BE21" s="127" t="s">
        <v>121</v>
      </c>
      <c r="BF21" s="127" t="s">
        <v>121</v>
      </c>
      <c r="BG21" s="127" t="s">
        <v>121</v>
      </c>
      <c r="BH21" s="127" t="s">
        <v>121</v>
      </c>
      <c r="BI21" s="127" t="s">
        <v>121</v>
      </c>
      <c r="BJ21" s="127" t="s">
        <v>121</v>
      </c>
    </row>
    <row r="22" spans="1:62">
      <c r="A22" s="146"/>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419"/>
      <c r="AE22" s="419"/>
      <c r="AF22" s="419"/>
      <c r="AG22" s="419"/>
      <c r="AH22" s="419"/>
      <c r="AI22" s="58"/>
      <c r="AJ22" s="58"/>
      <c r="AK22" s="58"/>
      <c r="AL22" s="59"/>
      <c r="AM22" s="59"/>
      <c r="AN22" s="58"/>
      <c r="AO22" s="59"/>
      <c r="AP22" s="59"/>
      <c r="AQ22" s="59"/>
      <c r="AR22" s="59"/>
      <c r="AS22" s="71"/>
      <c r="AT22" s="71"/>
      <c r="AU22" s="71"/>
      <c r="AV22" s="71"/>
      <c r="AW22" s="71"/>
      <c r="AX22" s="71"/>
      <c r="AY22" s="71"/>
      <c r="AZ22" s="71"/>
      <c r="BA22" s="59"/>
      <c r="BB22" s="59"/>
      <c r="BC22" s="59"/>
      <c r="BD22" s="59"/>
      <c r="BE22" s="59"/>
      <c r="BF22" s="59"/>
      <c r="BG22" s="59"/>
      <c r="BH22" s="59"/>
      <c r="BI22" s="59"/>
      <c r="BJ22" s="59"/>
    </row>
    <row r="23" spans="1:62">
      <c r="A23" s="55" t="s">
        <v>225</v>
      </c>
      <c r="B23" s="84" t="s">
        <v>60</v>
      </c>
      <c r="C23" s="84" t="s">
        <v>60</v>
      </c>
      <c r="D23" s="84" t="s">
        <v>60</v>
      </c>
      <c r="E23" s="84" t="s">
        <v>60</v>
      </c>
      <c r="F23" s="84" t="s">
        <v>60</v>
      </c>
      <c r="G23" s="84" t="s">
        <v>60</v>
      </c>
      <c r="H23" s="84" t="s">
        <v>60</v>
      </c>
      <c r="I23" s="84" t="s">
        <v>60</v>
      </c>
      <c r="J23" s="84" t="s">
        <v>60</v>
      </c>
      <c r="K23" s="84" t="s">
        <v>60</v>
      </c>
      <c r="L23" s="84" t="s">
        <v>60</v>
      </c>
      <c r="M23" s="84" t="s">
        <v>60</v>
      </c>
      <c r="N23" s="84" t="s">
        <v>60</v>
      </c>
      <c r="O23" s="84" t="s">
        <v>60</v>
      </c>
      <c r="P23" s="84" t="s">
        <v>60</v>
      </c>
      <c r="Q23" s="84" t="s">
        <v>60</v>
      </c>
      <c r="R23" s="84" t="s">
        <v>60</v>
      </c>
      <c r="S23" s="84" t="s">
        <v>60</v>
      </c>
      <c r="T23" s="84" t="s">
        <v>60</v>
      </c>
      <c r="U23" s="84" t="s">
        <v>60</v>
      </c>
      <c r="V23" s="84" t="s">
        <v>60</v>
      </c>
      <c r="W23" s="84" t="s">
        <v>60</v>
      </c>
      <c r="X23" s="84" t="s">
        <v>60</v>
      </c>
      <c r="Y23" s="84" t="s">
        <v>60</v>
      </c>
      <c r="Z23" s="84" t="s">
        <v>60</v>
      </c>
      <c r="AA23" s="84" t="s">
        <v>60</v>
      </c>
      <c r="AB23" s="84" t="s">
        <v>60</v>
      </c>
      <c r="AC23" s="84" t="s">
        <v>60</v>
      </c>
      <c r="AD23" s="149" t="s">
        <v>60</v>
      </c>
      <c r="AE23" s="149" t="s">
        <v>60</v>
      </c>
      <c r="AF23" s="149" t="s">
        <v>60</v>
      </c>
      <c r="AG23" s="399" t="s">
        <v>60</v>
      </c>
      <c r="AH23" s="149" t="s">
        <v>60</v>
      </c>
      <c r="AI23" s="55">
        <v>9</v>
      </c>
      <c r="AJ23" s="55">
        <v>9</v>
      </c>
      <c r="AK23" s="55">
        <v>1</v>
      </c>
      <c r="AL23" s="57">
        <v>-2</v>
      </c>
      <c r="AM23" s="57">
        <v>187</v>
      </c>
      <c r="AN23" s="55">
        <v>1</v>
      </c>
      <c r="AO23" s="57">
        <v>2</v>
      </c>
      <c r="AP23" s="57">
        <v>2</v>
      </c>
      <c r="AQ23" s="135" t="s">
        <v>121</v>
      </c>
      <c r="AR23" s="135" t="s">
        <v>121</v>
      </c>
      <c r="AS23" s="136" t="s">
        <v>121</v>
      </c>
      <c r="AT23" s="136" t="s">
        <v>121</v>
      </c>
      <c r="AU23" s="136" t="s">
        <v>121</v>
      </c>
      <c r="AV23" s="136" t="s">
        <v>121</v>
      </c>
      <c r="AW23" s="136" t="s">
        <v>121</v>
      </c>
      <c r="AX23" s="136" t="s">
        <v>121</v>
      </c>
      <c r="AY23" s="136" t="s">
        <v>121</v>
      </c>
      <c r="AZ23" s="136" t="s">
        <v>121</v>
      </c>
      <c r="BA23" s="135" t="s">
        <v>121</v>
      </c>
      <c r="BB23" s="135" t="s">
        <v>121</v>
      </c>
      <c r="BC23" s="135" t="s">
        <v>121</v>
      </c>
      <c r="BD23" s="135" t="s">
        <v>121</v>
      </c>
      <c r="BE23" s="135" t="s">
        <v>121</v>
      </c>
      <c r="BF23" s="135" t="s">
        <v>121</v>
      </c>
      <c r="BG23" s="135" t="s">
        <v>121</v>
      </c>
      <c r="BH23" s="135" t="s">
        <v>121</v>
      </c>
      <c r="BI23" s="135" t="s">
        <v>121</v>
      </c>
      <c r="BJ23" s="135" t="s">
        <v>121</v>
      </c>
    </row>
    <row r="24" spans="1:62" ht="51">
      <c r="A24" s="146" t="s">
        <v>226</v>
      </c>
      <c r="B24" s="144" t="s">
        <v>60</v>
      </c>
      <c r="C24" s="144" t="s">
        <v>60</v>
      </c>
      <c r="D24" s="144" t="s">
        <v>60</v>
      </c>
      <c r="E24" s="144" t="s">
        <v>60</v>
      </c>
      <c r="F24" s="144" t="s">
        <v>60</v>
      </c>
      <c r="G24" s="144" t="s">
        <v>60</v>
      </c>
      <c r="H24" s="144" t="s">
        <v>60</v>
      </c>
      <c r="I24" s="144" t="s">
        <v>60</v>
      </c>
      <c r="J24" s="144" t="s">
        <v>60</v>
      </c>
      <c r="K24" s="144" t="s">
        <v>60</v>
      </c>
      <c r="L24" s="144" t="s">
        <v>60</v>
      </c>
      <c r="M24" s="144" t="s">
        <v>60</v>
      </c>
      <c r="N24" s="144" t="s">
        <v>60</v>
      </c>
      <c r="O24" s="144" t="s">
        <v>60</v>
      </c>
      <c r="P24" s="144" t="s">
        <v>60</v>
      </c>
      <c r="Q24" s="144" t="s">
        <v>60</v>
      </c>
      <c r="R24" s="144" t="s">
        <v>60</v>
      </c>
      <c r="S24" s="144" t="s">
        <v>60</v>
      </c>
      <c r="T24" s="144" t="s">
        <v>60</v>
      </c>
      <c r="U24" s="144" t="s">
        <v>60</v>
      </c>
      <c r="V24" s="144" t="s">
        <v>60</v>
      </c>
      <c r="W24" s="144" t="s">
        <v>60</v>
      </c>
      <c r="X24" s="144" t="s">
        <v>60</v>
      </c>
      <c r="Y24" s="144" t="s">
        <v>60</v>
      </c>
      <c r="Z24" s="144" t="s">
        <v>60</v>
      </c>
      <c r="AA24" s="144" t="s">
        <v>60</v>
      </c>
      <c r="AB24" s="144" t="s">
        <v>60</v>
      </c>
      <c r="AC24" s="144" t="s">
        <v>60</v>
      </c>
      <c r="AD24" s="417" t="s">
        <v>60</v>
      </c>
      <c r="AE24" s="417" t="s">
        <v>60</v>
      </c>
      <c r="AF24" s="417" t="s">
        <v>60</v>
      </c>
      <c r="AG24" s="418" t="s">
        <v>60</v>
      </c>
      <c r="AH24" s="417" t="s">
        <v>60</v>
      </c>
      <c r="AI24" s="58">
        <v>-436</v>
      </c>
      <c r="AJ24" s="58">
        <v>-436</v>
      </c>
      <c r="AK24" s="58">
        <v>-379</v>
      </c>
      <c r="AL24" s="59">
        <v>-7</v>
      </c>
      <c r="AM24" s="59">
        <v>-538</v>
      </c>
      <c r="AN24" s="58">
        <v>4</v>
      </c>
      <c r="AO24" s="59">
        <v>-12</v>
      </c>
      <c r="AP24" s="59">
        <v>-4</v>
      </c>
      <c r="AQ24" s="127" t="s">
        <v>121</v>
      </c>
      <c r="AR24" s="127" t="s">
        <v>121</v>
      </c>
      <c r="AS24" s="141" t="s">
        <v>121</v>
      </c>
      <c r="AT24" s="141" t="s">
        <v>121</v>
      </c>
      <c r="AU24" s="141" t="s">
        <v>121</v>
      </c>
      <c r="AV24" s="141" t="s">
        <v>121</v>
      </c>
      <c r="AW24" s="141" t="s">
        <v>121</v>
      </c>
      <c r="AX24" s="141" t="s">
        <v>121</v>
      </c>
      <c r="AY24" s="141" t="s">
        <v>121</v>
      </c>
      <c r="AZ24" s="141" t="s">
        <v>121</v>
      </c>
      <c r="BA24" s="127" t="s">
        <v>121</v>
      </c>
      <c r="BB24" s="127" t="s">
        <v>121</v>
      </c>
      <c r="BC24" s="127" t="s">
        <v>121</v>
      </c>
      <c r="BD24" s="127" t="s">
        <v>121</v>
      </c>
      <c r="BE24" s="127" t="s">
        <v>121</v>
      </c>
      <c r="BF24" s="127" t="s">
        <v>121</v>
      </c>
      <c r="BG24" s="127" t="s">
        <v>121</v>
      </c>
      <c r="BH24" s="127" t="s">
        <v>121</v>
      </c>
      <c r="BI24" s="127" t="s">
        <v>121</v>
      </c>
      <c r="BJ24" s="127" t="s">
        <v>121</v>
      </c>
    </row>
    <row r="25" spans="1:62" s="276" customFormat="1">
      <c r="A25" s="58"/>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38"/>
      <c r="AE25" s="138"/>
      <c r="AF25" s="138"/>
      <c r="AG25" s="420"/>
      <c r="AH25" s="138"/>
      <c r="AI25" s="58"/>
      <c r="AJ25" s="58"/>
      <c r="AK25" s="58"/>
      <c r="AL25" s="59"/>
      <c r="AM25" s="59"/>
      <c r="AN25" s="58"/>
      <c r="AO25" s="59"/>
      <c r="AP25" s="59"/>
      <c r="AQ25" s="127"/>
      <c r="AR25" s="127"/>
      <c r="AS25" s="141"/>
      <c r="AT25" s="141"/>
      <c r="AU25" s="141"/>
      <c r="AV25" s="141"/>
      <c r="AW25" s="141"/>
      <c r="AX25" s="141"/>
      <c r="AY25" s="141"/>
      <c r="AZ25" s="141"/>
      <c r="BA25" s="127"/>
      <c r="BB25" s="127"/>
      <c r="BC25" s="127"/>
      <c r="BD25" s="127"/>
      <c r="BE25" s="127"/>
      <c r="BF25" s="127"/>
      <c r="BG25" s="127"/>
      <c r="BH25" s="127"/>
      <c r="BI25" s="127"/>
      <c r="BJ25" s="127"/>
    </row>
    <row r="26" spans="1:62" ht="51">
      <c r="A26" s="147" t="s">
        <v>227</v>
      </c>
      <c r="B26" s="148" t="s">
        <v>60</v>
      </c>
      <c r="C26" s="148" t="s">
        <v>60</v>
      </c>
      <c r="D26" s="148" t="s">
        <v>60</v>
      </c>
      <c r="E26" s="148" t="s">
        <v>60</v>
      </c>
      <c r="F26" s="148" t="s">
        <v>60</v>
      </c>
      <c r="G26" s="148" t="s">
        <v>60</v>
      </c>
      <c r="H26" s="148" t="s">
        <v>60</v>
      </c>
      <c r="I26" s="148" t="s">
        <v>60</v>
      </c>
      <c r="J26" s="148" t="s">
        <v>60</v>
      </c>
      <c r="K26" s="148" t="s">
        <v>60</v>
      </c>
      <c r="L26" s="148" t="s">
        <v>60</v>
      </c>
      <c r="M26" s="148" t="s">
        <v>60</v>
      </c>
      <c r="N26" s="148" t="s">
        <v>60</v>
      </c>
      <c r="O26" s="148" t="s">
        <v>60</v>
      </c>
      <c r="P26" s="148" t="s">
        <v>60</v>
      </c>
      <c r="Q26" s="148" t="s">
        <v>60</v>
      </c>
      <c r="R26" s="148" t="s">
        <v>60</v>
      </c>
      <c r="S26" s="148" t="s">
        <v>60</v>
      </c>
      <c r="T26" s="148" t="s">
        <v>60</v>
      </c>
      <c r="U26" s="148" t="s">
        <v>60</v>
      </c>
      <c r="V26" s="148" t="s">
        <v>60</v>
      </c>
      <c r="W26" s="148" t="s">
        <v>60</v>
      </c>
      <c r="X26" s="148" t="s">
        <v>60</v>
      </c>
      <c r="Y26" s="148" t="s">
        <v>60</v>
      </c>
      <c r="Z26" s="148" t="s">
        <v>60</v>
      </c>
      <c r="AA26" s="148" t="s">
        <v>60</v>
      </c>
      <c r="AB26" s="148" t="s">
        <v>60</v>
      </c>
      <c r="AC26" s="148" t="s">
        <v>60</v>
      </c>
      <c r="AD26" s="421" t="s">
        <v>60</v>
      </c>
      <c r="AE26" s="421" t="s">
        <v>60</v>
      </c>
      <c r="AF26" s="421" t="s">
        <v>60</v>
      </c>
      <c r="AG26" s="422" t="s">
        <v>60</v>
      </c>
      <c r="AH26" s="421" t="s">
        <v>60</v>
      </c>
      <c r="AI26" s="55">
        <v>102</v>
      </c>
      <c r="AJ26" s="55">
        <v>102</v>
      </c>
      <c r="AK26" s="149" t="s">
        <v>60</v>
      </c>
      <c r="AL26" s="149" t="s">
        <v>60</v>
      </c>
      <c r="AM26" s="149" t="s">
        <v>60</v>
      </c>
      <c r="AN26" s="149" t="s">
        <v>60</v>
      </c>
      <c r="AO26" s="149" t="s">
        <v>60</v>
      </c>
      <c r="AP26" s="149" t="s">
        <v>60</v>
      </c>
      <c r="AQ26" s="135" t="s">
        <v>121</v>
      </c>
      <c r="AR26" s="135" t="s">
        <v>121</v>
      </c>
      <c r="AS26" s="136" t="s">
        <v>121</v>
      </c>
      <c r="AT26" s="136" t="s">
        <v>121</v>
      </c>
      <c r="AU26" s="136" t="s">
        <v>121</v>
      </c>
      <c r="AV26" s="136" t="s">
        <v>121</v>
      </c>
      <c r="AW26" s="136" t="s">
        <v>121</v>
      </c>
      <c r="AX26" s="136" t="s">
        <v>121</v>
      </c>
      <c r="AY26" s="136" t="s">
        <v>121</v>
      </c>
      <c r="AZ26" s="136" t="s">
        <v>121</v>
      </c>
      <c r="BA26" s="135" t="s">
        <v>121</v>
      </c>
      <c r="BB26" s="135" t="s">
        <v>121</v>
      </c>
      <c r="BC26" s="135" t="s">
        <v>121</v>
      </c>
      <c r="BD26" s="135" t="s">
        <v>121</v>
      </c>
      <c r="BE26" s="135" t="s">
        <v>121</v>
      </c>
      <c r="BF26" s="135" t="s">
        <v>121</v>
      </c>
      <c r="BG26" s="135" t="s">
        <v>121</v>
      </c>
      <c r="BH26" s="135" t="s">
        <v>121</v>
      </c>
      <c r="BI26" s="135" t="s">
        <v>121</v>
      </c>
      <c r="BJ26" s="135" t="s">
        <v>121</v>
      </c>
    </row>
    <row r="27" spans="1:62">
      <c r="A27" s="58" t="s">
        <v>228</v>
      </c>
      <c r="B27" s="126" t="s">
        <v>60</v>
      </c>
      <c r="C27" s="126" t="s">
        <v>60</v>
      </c>
      <c r="D27" s="126" t="s">
        <v>60</v>
      </c>
      <c r="E27" s="126" t="s">
        <v>60</v>
      </c>
      <c r="F27" s="126" t="s">
        <v>60</v>
      </c>
      <c r="G27" s="126" t="s">
        <v>60</v>
      </c>
      <c r="H27" s="126" t="s">
        <v>60</v>
      </c>
      <c r="I27" s="126" t="s">
        <v>60</v>
      </c>
      <c r="J27" s="126" t="s">
        <v>60</v>
      </c>
      <c r="K27" s="126" t="s">
        <v>60</v>
      </c>
      <c r="L27" s="126" t="s">
        <v>60</v>
      </c>
      <c r="M27" s="126" t="s">
        <v>60</v>
      </c>
      <c r="N27" s="126" t="s">
        <v>60</v>
      </c>
      <c r="O27" s="126" t="s">
        <v>60</v>
      </c>
      <c r="P27" s="126" t="s">
        <v>60</v>
      </c>
      <c r="Q27" s="126" t="s">
        <v>60</v>
      </c>
      <c r="R27" s="126" t="s">
        <v>60</v>
      </c>
      <c r="S27" s="126" t="s">
        <v>60</v>
      </c>
      <c r="T27" s="126" t="s">
        <v>60</v>
      </c>
      <c r="U27" s="126" t="s">
        <v>60</v>
      </c>
      <c r="V27" s="126" t="s">
        <v>60</v>
      </c>
      <c r="W27" s="126" t="s">
        <v>60</v>
      </c>
      <c r="X27" s="126" t="s">
        <v>60</v>
      </c>
      <c r="Y27" s="126" t="s">
        <v>60</v>
      </c>
      <c r="Z27" s="126" t="s">
        <v>60</v>
      </c>
      <c r="AA27" s="126" t="s">
        <v>60</v>
      </c>
      <c r="AB27" s="126" t="s">
        <v>60</v>
      </c>
      <c r="AC27" s="126" t="s">
        <v>60</v>
      </c>
      <c r="AD27" s="400" t="s">
        <v>60</v>
      </c>
      <c r="AE27" s="400" t="s">
        <v>60</v>
      </c>
      <c r="AF27" s="400" t="s">
        <v>60</v>
      </c>
      <c r="AG27" s="401" t="s">
        <v>60</v>
      </c>
      <c r="AH27" s="400" t="s">
        <v>60</v>
      </c>
      <c r="AI27" s="58">
        <v>-334</v>
      </c>
      <c r="AJ27" s="58">
        <v>-334</v>
      </c>
      <c r="AK27" s="58">
        <v>-379</v>
      </c>
      <c r="AL27" s="59">
        <v>-7</v>
      </c>
      <c r="AM27" s="59">
        <v>-538</v>
      </c>
      <c r="AN27" s="58">
        <v>4</v>
      </c>
      <c r="AO27" s="59">
        <v>-12</v>
      </c>
      <c r="AP27" s="59">
        <v>-4</v>
      </c>
      <c r="AQ27" s="127" t="s">
        <v>121</v>
      </c>
      <c r="AR27" s="127" t="s">
        <v>121</v>
      </c>
      <c r="AS27" s="141" t="s">
        <v>121</v>
      </c>
      <c r="AT27" s="141" t="s">
        <v>121</v>
      </c>
      <c r="AU27" s="141" t="s">
        <v>121</v>
      </c>
      <c r="AV27" s="141" t="s">
        <v>121</v>
      </c>
      <c r="AW27" s="141" t="s">
        <v>121</v>
      </c>
      <c r="AX27" s="141" t="s">
        <v>121</v>
      </c>
      <c r="AY27" s="141" t="s">
        <v>121</v>
      </c>
      <c r="AZ27" s="141" t="s">
        <v>121</v>
      </c>
      <c r="BA27" s="127" t="s">
        <v>121</v>
      </c>
      <c r="BB27" s="127" t="s">
        <v>121</v>
      </c>
      <c r="BC27" s="127" t="s">
        <v>121</v>
      </c>
      <c r="BD27" s="127" t="s">
        <v>121</v>
      </c>
      <c r="BE27" s="127" t="s">
        <v>121</v>
      </c>
      <c r="BF27" s="127" t="s">
        <v>121</v>
      </c>
      <c r="BG27" s="127" t="s">
        <v>121</v>
      </c>
      <c r="BH27" s="127" t="s">
        <v>121</v>
      </c>
      <c r="BI27" s="127" t="s">
        <v>121</v>
      </c>
      <c r="BJ27" s="127" t="s">
        <v>121</v>
      </c>
    </row>
    <row r="28" spans="1:62">
      <c r="B28" s="4"/>
      <c r="C28" s="4"/>
    </row>
    <row r="29" spans="1:62">
      <c r="B29" s="4"/>
      <c r="C29" s="4"/>
    </row>
    <row r="30" spans="1:62">
      <c r="B30" s="4"/>
      <c r="C30" s="4"/>
      <c r="BA30" s="156"/>
      <c r="BB30" s="156"/>
      <c r="BC30" s="156"/>
      <c r="BD30" s="156"/>
      <c r="BE30" s="156"/>
      <c r="BF30" s="156"/>
      <c r="BG30" s="156"/>
      <c r="BH30" s="156"/>
      <c r="BI30" s="156"/>
      <c r="BJ30" s="156"/>
    </row>
    <row r="31" spans="1:62">
      <c r="B31" s="4"/>
      <c r="C31" s="4"/>
    </row>
    <row r="32" spans="1:62">
      <c r="B32" s="4"/>
      <c r="C32" s="4"/>
    </row>
    <row r="33" spans="2:3">
      <c r="B33" s="4"/>
      <c r="C33" s="4"/>
    </row>
    <row r="34" spans="2:3">
      <c r="B34" s="4"/>
      <c r="C34" s="4"/>
    </row>
    <row r="35" spans="2:3">
      <c r="B35" s="4"/>
      <c r="C35" s="4"/>
    </row>
    <row r="36" spans="2:3">
      <c r="B36" s="4"/>
      <c r="C36" s="4"/>
    </row>
    <row r="37" spans="2:3">
      <c r="B37" s="4"/>
      <c r="C37" s="4"/>
    </row>
    <row r="38" spans="2:3">
      <c r="B38" s="4"/>
      <c r="C38" s="4"/>
    </row>
    <row r="39" spans="2:3">
      <c r="B39" s="4"/>
      <c r="C39" s="4"/>
    </row>
    <row r="40" spans="2:3">
      <c r="B40" s="4"/>
      <c r="C40" s="4"/>
    </row>
  </sheetData>
  <mergeCells count="1">
    <mergeCell ref="A1:BJ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J11"/>
  <sheetViews>
    <sheetView showGridLines="0" workbookViewId="0">
      <selection sqref="A1:BJ1"/>
    </sheetView>
  </sheetViews>
  <sheetFormatPr defaultColWidth="11.453125" defaultRowHeight="17"/>
  <cols>
    <col min="1" max="1" width="50" style="48" customWidth="1"/>
    <col min="2" max="3" width="13.7265625" style="48" customWidth="1"/>
    <col min="4" max="16" width="13.7265625" style="4" customWidth="1"/>
    <col min="17" max="22" width="12.81640625" style="48" customWidth="1"/>
    <col min="23" max="24" width="12.7265625" style="48" customWidth="1"/>
    <col min="25" max="25" width="12.1796875" style="48" customWidth="1"/>
    <col min="26" max="43" width="11.7265625" style="48" customWidth="1"/>
    <col min="44" max="62" width="10.7265625" style="48" customWidth="1"/>
    <col min="63" max="16384" width="11.453125" style="48"/>
  </cols>
  <sheetData>
    <row r="1" spans="1:62">
      <c r="A1" s="649" t="s">
        <v>230</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54"/>
      <c r="BE1" s="654"/>
      <c r="BF1" s="654"/>
      <c r="BG1" s="654"/>
      <c r="BH1" s="654"/>
      <c r="BI1" s="654"/>
      <c r="BJ1" s="654"/>
    </row>
    <row r="2" spans="1:62" ht="34">
      <c r="A2" s="49" t="s">
        <v>1</v>
      </c>
      <c r="B2" s="50" t="s">
        <v>588</v>
      </c>
      <c r="C2" s="50" t="s">
        <v>583</v>
      </c>
      <c r="D2" s="50" t="s">
        <v>579</v>
      </c>
      <c r="E2" s="50" t="s">
        <v>575</v>
      </c>
      <c r="F2" s="50" t="s">
        <v>570</v>
      </c>
      <c r="G2" s="50" t="s">
        <v>563</v>
      </c>
      <c r="H2" s="50" t="s">
        <v>559</v>
      </c>
      <c r="I2" s="50" t="s">
        <v>316</v>
      </c>
      <c r="J2" s="50" t="s">
        <v>317</v>
      </c>
      <c r="K2" s="50" t="s">
        <v>318</v>
      </c>
      <c r="L2" s="50" t="s">
        <v>319</v>
      </c>
      <c r="M2" s="50" t="s">
        <v>371</v>
      </c>
      <c r="N2" s="50" t="s">
        <v>372</v>
      </c>
      <c r="O2" s="50" t="s">
        <v>373</v>
      </c>
      <c r="P2" s="50" t="s">
        <v>323</v>
      </c>
      <c r="Q2" s="50" t="s">
        <v>503</v>
      </c>
      <c r="R2" s="50" t="s">
        <v>504</v>
      </c>
      <c r="S2" s="50" t="s">
        <v>326</v>
      </c>
      <c r="T2" s="50" t="s">
        <v>327</v>
      </c>
      <c r="U2" s="50" t="s">
        <v>328</v>
      </c>
      <c r="V2" s="50" t="s">
        <v>329</v>
      </c>
      <c r="W2" s="50" t="s">
        <v>330</v>
      </c>
      <c r="X2" s="50" t="s">
        <v>331</v>
      </c>
      <c r="Y2" s="50" t="s">
        <v>332</v>
      </c>
      <c r="Z2" s="50" t="s">
        <v>333</v>
      </c>
      <c r="AA2" s="50" t="s">
        <v>334</v>
      </c>
      <c r="AB2" s="50" t="s">
        <v>335</v>
      </c>
      <c r="AC2" s="50" t="s">
        <v>336</v>
      </c>
      <c r="AD2" s="51" t="s">
        <v>337</v>
      </c>
      <c r="AE2" s="51" t="s">
        <v>338</v>
      </c>
      <c r="AF2" s="51" t="s">
        <v>339</v>
      </c>
      <c r="AG2" s="109" t="s">
        <v>340</v>
      </c>
      <c r="AH2" s="392" t="s">
        <v>341</v>
      </c>
      <c r="AI2" s="392" t="s">
        <v>342</v>
      </c>
      <c r="AJ2" s="392" t="s">
        <v>343</v>
      </c>
      <c r="AK2" s="393" t="s">
        <v>344</v>
      </c>
      <c r="AL2" s="51" t="s">
        <v>345</v>
      </c>
      <c r="AM2" s="51" t="s">
        <v>346</v>
      </c>
      <c r="AN2" s="51" t="s">
        <v>347</v>
      </c>
      <c r="AO2" s="51" t="s">
        <v>348</v>
      </c>
      <c r="AP2" s="51" t="s">
        <v>349</v>
      </c>
      <c r="AQ2" s="51" t="s">
        <v>350</v>
      </c>
      <c r="AR2" s="51" t="s">
        <v>351</v>
      </c>
      <c r="AS2" s="51" t="s">
        <v>352</v>
      </c>
      <c r="AT2" s="51" t="s">
        <v>353</v>
      </c>
      <c r="AU2" s="51" t="s">
        <v>354</v>
      </c>
      <c r="AV2" s="51" t="s">
        <v>355</v>
      </c>
      <c r="AW2" s="51" t="s">
        <v>356</v>
      </c>
      <c r="AX2" s="51" t="s">
        <v>357</v>
      </c>
      <c r="AY2" s="51" t="s">
        <v>358</v>
      </c>
      <c r="AZ2" s="51" t="s">
        <v>359</v>
      </c>
      <c r="BA2" s="51" t="s">
        <v>360</v>
      </c>
      <c r="BB2" s="51" t="s">
        <v>361</v>
      </c>
      <c r="BC2" s="51" t="s">
        <v>362</v>
      </c>
      <c r="BD2" s="51" t="s">
        <v>363</v>
      </c>
      <c r="BE2" s="51" t="s">
        <v>364</v>
      </c>
      <c r="BF2" s="51" t="s">
        <v>365</v>
      </c>
      <c r="BG2" s="51" t="s">
        <v>366</v>
      </c>
      <c r="BH2" s="51" t="s">
        <v>367</v>
      </c>
      <c r="BI2" s="51" t="s">
        <v>368</v>
      </c>
      <c r="BJ2" s="51" t="s">
        <v>369</v>
      </c>
    </row>
    <row r="3" spans="1:62">
      <c r="A3" s="52" t="s">
        <v>106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4" t="s">
        <v>60</v>
      </c>
      <c r="AE3" s="64" t="s">
        <v>60</v>
      </c>
      <c r="AF3" s="65" t="s">
        <v>60</v>
      </c>
      <c r="AG3" s="398" t="s">
        <v>60</v>
      </c>
      <c r="AH3" s="65" t="s">
        <v>60</v>
      </c>
      <c r="AI3" s="52">
        <v>-40</v>
      </c>
      <c r="AJ3" s="52">
        <v>-6</v>
      </c>
      <c r="AK3" s="52">
        <v>89</v>
      </c>
      <c r="AL3" s="54">
        <v>96</v>
      </c>
      <c r="AM3" s="54">
        <v>141</v>
      </c>
      <c r="AN3" s="54">
        <v>78</v>
      </c>
      <c r="AO3" s="54">
        <v>107</v>
      </c>
      <c r="AP3" s="54">
        <v>122</v>
      </c>
      <c r="AQ3" s="122" t="s">
        <v>121</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c r="BH3" s="122" t="s">
        <v>121</v>
      </c>
      <c r="BI3" s="122" t="s">
        <v>121</v>
      </c>
      <c r="BJ3" s="122" t="s">
        <v>121</v>
      </c>
    </row>
    <row r="4" spans="1:62">
      <c r="A4" s="52" t="s">
        <v>109</v>
      </c>
      <c r="B4" s="64" t="s">
        <v>60</v>
      </c>
      <c r="C4" s="64" t="s">
        <v>60</v>
      </c>
      <c r="D4" s="64" t="s">
        <v>60</v>
      </c>
      <c r="E4" s="64" t="s">
        <v>60</v>
      </c>
      <c r="F4" s="64" t="s">
        <v>60</v>
      </c>
      <c r="G4" s="64" t="s">
        <v>60</v>
      </c>
      <c r="H4" s="64" t="s">
        <v>60</v>
      </c>
      <c r="I4" s="64" t="s">
        <v>60</v>
      </c>
      <c r="J4" s="64" t="s">
        <v>60</v>
      </c>
      <c r="K4" s="64" t="s">
        <v>60</v>
      </c>
      <c r="L4" s="64" t="s">
        <v>60</v>
      </c>
      <c r="M4" s="64" t="s">
        <v>60</v>
      </c>
      <c r="N4" s="64" t="s">
        <v>60</v>
      </c>
      <c r="O4" s="64" t="s">
        <v>60</v>
      </c>
      <c r="P4" s="64" t="s">
        <v>60</v>
      </c>
      <c r="Q4" s="64" t="s">
        <v>60</v>
      </c>
      <c r="R4" s="64" t="s">
        <v>60</v>
      </c>
      <c r="S4" s="64" t="s">
        <v>60</v>
      </c>
      <c r="T4" s="64" t="s">
        <v>60</v>
      </c>
      <c r="U4" s="64" t="s">
        <v>60</v>
      </c>
      <c r="V4" s="64" t="s">
        <v>60</v>
      </c>
      <c r="W4" s="64" t="s">
        <v>60</v>
      </c>
      <c r="X4" s="64" t="s">
        <v>60</v>
      </c>
      <c r="Y4" s="64" t="s">
        <v>60</v>
      </c>
      <c r="Z4" s="64" t="s">
        <v>60</v>
      </c>
      <c r="AA4" s="64" t="s">
        <v>60</v>
      </c>
      <c r="AB4" s="64" t="s">
        <v>60</v>
      </c>
      <c r="AC4" s="64" t="s">
        <v>60</v>
      </c>
      <c r="AD4" s="64" t="s">
        <v>60</v>
      </c>
      <c r="AE4" s="64" t="s">
        <v>60</v>
      </c>
      <c r="AF4" s="65" t="s">
        <v>60</v>
      </c>
      <c r="AG4" s="398" t="s">
        <v>60</v>
      </c>
      <c r="AH4" s="65" t="s">
        <v>60</v>
      </c>
      <c r="AI4" s="52">
        <v>361</v>
      </c>
      <c r="AJ4" s="52">
        <v>297</v>
      </c>
      <c r="AK4" s="52">
        <v>-10</v>
      </c>
      <c r="AL4" s="54">
        <v>-3</v>
      </c>
      <c r="AM4" s="54">
        <v>-30</v>
      </c>
      <c r="AN4" s="54">
        <v>-19</v>
      </c>
      <c r="AO4" s="54">
        <v>-11</v>
      </c>
      <c r="AP4" s="54">
        <v>-5</v>
      </c>
      <c r="AQ4" s="122" t="s">
        <v>121</v>
      </c>
      <c r="AR4" s="122" t="s">
        <v>121</v>
      </c>
      <c r="AS4" s="122" t="s">
        <v>121</v>
      </c>
      <c r="AT4" s="122" t="s">
        <v>121</v>
      </c>
      <c r="AU4" s="122" t="s">
        <v>121</v>
      </c>
      <c r="AV4" s="122" t="s">
        <v>121</v>
      </c>
      <c r="AW4" s="122" t="s">
        <v>121</v>
      </c>
      <c r="AX4" s="122" t="s">
        <v>121</v>
      </c>
      <c r="AY4" s="122" t="s">
        <v>121</v>
      </c>
      <c r="AZ4" s="122" t="s">
        <v>121</v>
      </c>
      <c r="BA4" s="122" t="s">
        <v>121</v>
      </c>
      <c r="BB4" s="122" t="s">
        <v>121</v>
      </c>
      <c r="BC4" s="122" t="s">
        <v>121</v>
      </c>
      <c r="BD4" s="122" t="s">
        <v>121</v>
      </c>
      <c r="BE4" s="122" t="s">
        <v>121</v>
      </c>
      <c r="BF4" s="122" t="s">
        <v>121</v>
      </c>
      <c r="BG4" s="122" t="s">
        <v>121</v>
      </c>
      <c r="BH4" s="122" t="s">
        <v>121</v>
      </c>
      <c r="BI4" s="122" t="s">
        <v>121</v>
      </c>
      <c r="BJ4" s="122" t="s">
        <v>121</v>
      </c>
    </row>
    <row r="5" spans="1:62">
      <c r="A5" s="123" t="s">
        <v>111</v>
      </c>
      <c r="B5" s="84" t="s">
        <v>60</v>
      </c>
      <c r="C5" s="84" t="s">
        <v>60</v>
      </c>
      <c r="D5" s="84" t="s">
        <v>60</v>
      </c>
      <c r="E5" s="84" t="s">
        <v>60</v>
      </c>
      <c r="F5" s="84" t="s">
        <v>60</v>
      </c>
      <c r="G5" s="84" t="s">
        <v>60</v>
      </c>
      <c r="H5" s="84" t="s">
        <v>60</v>
      </c>
      <c r="I5" s="84" t="s">
        <v>60</v>
      </c>
      <c r="J5" s="84" t="s">
        <v>60</v>
      </c>
      <c r="K5" s="84" t="s">
        <v>60</v>
      </c>
      <c r="L5" s="84" t="s">
        <v>60</v>
      </c>
      <c r="M5" s="84" t="s">
        <v>60</v>
      </c>
      <c r="N5" s="84" t="s">
        <v>60</v>
      </c>
      <c r="O5" s="84" t="s">
        <v>60</v>
      </c>
      <c r="P5" s="84" t="s">
        <v>60</v>
      </c>
      <c r="Q5" s="84" t="s">
        <v>60</v>
      </c>
      <c r="R5" s="84" t="s">
        <v>60</v>
      </c>
      <c r="S5" s="84" t="s">
        <v>60</v>
      </c>
      <c r="T5" s="84" t="s">
        <v>60</v>
      </c>
      <c r="U5" s="84" t="s">
        <v>60</v>
      </c>
      <c r="V5" s="84" t="s">
        <v>60</v>
      </c>
      <c r="W5" s="84" t="s">
        <v>60</v>
      </c>
      <c r="X5" s="84" t="s">
        <v>60</v>
      </c>
      <c r="Y5" s="84" t="s">
        <v>60</v>
      </c>
      <c r="Z5" s="84" t="s">
        <v>60</v>
      </c>
      <c r="AA5" s="84" t="s">
        <v>60</v>
      </c>
      <c r="AB5" s="84" t="s">
        <v>60</v>
      </c>
      <c r="AC5" s="84" t="s">
        <v>60</v>
      </c>
      <c r="AD5" s="84" t="s">
        <v>60</v>
      </c>
      <c r="AE5" s="84" t="s">
        <v>60</v>
      </c>
      <c r="AF5" s="86" t="s">
        <v>60</v>
      </c>
      <c r="AG5" s="399" t="s">
        <v>60</v>
      </c>
      <c r="AH5" s="86" t="s">
        <v>60</v>
      </c>
      <c r="AI5" s="86" t="s">
        <v>60</v>
      </c>
      <c r="AJ5" s="88" t="s">
        <v>60</v>
      </c>
      <c r="AK5" s="88" t="s">
        <v>60</v>
      </c>
      <c r="AL5" s="88" t="s">
        <v>60</v>
      </c>
      <c r="AM5" s="88" t="s">
        <v>60</v>
      </c>
      <c r="AN5" s="88" t="s">
        <v>60</v>
      </c>
      <c r="AO5" s="88" t="s">
        <v>60</v>
      </c>
      <c r="AP5" s="88" t="s">
        <v>60</v>
      </c>
      <c r="AQ5" s="124" t="s">
        <v>121</v>
      </c>
      <c r="AR5" s="124" t="s">
        <v>121</v>
      </c>
      <c r="AS5" s="125" t="s">
        <v>121</v>
      </c>
      <c r="AT5" s="125" t="s">
        <v>121</v>
      </c>
      <c r="AU5" s="125" t="s">
        <v>121</v>
      </c>
      <c r="AV5" s="125" t="s">
        <v>121</v>
      </c>
      <c r="AW5" s="125" t="s">
        <v>121</v>
      </c>
      <c r="AX5" s="125" t="s">
        <v>121</v>
      </c>
      <c r="AY5" s="125" t="s">
        <v>121</v>
      </c>
      <c r="AZ5" s="125" t="s">
        <v>121</v>
      </c>
      <c r="BA5" s="124" t="s">
        <v>121</v>
      </c>
      <c r="BB5" s="124" t="s">
        <v>121</v>
      </c>
      <c r="BC5" s="124" t="s">
        <v>121</v>
      </c>
      <c r="BD5" s="124" t="s">
        <v>121</v>
      </c>
      <c r="BE5" s="124" t="s">
        <v>121</v>
      </c>
      <c r="BF5" s="124" t="s">
        <v>121</v>
      </c>
      <c r="BG5" s="124" t="s">
        <v>121</v>
      </c>
      <c r="BH5" s="124" t="s">
        <v>121</v>
      </c>
      <c r="BI5" s="124" t="s">
        <v>121</v>
      </c>
      <c r="BJ5" s="124" t="s">
        <v>121</v>
      </c>
    </row>
    <row r="6" spans="1:62">
      <c r="A6" s="58" t="s">
        <v>230</v>
      </c>
      <c r="B6" s="126" t="s">
        <v>60</v>
      </c>
      <c r="C6" s="126" t="s">
        <v>60</v>
      </c>
      <c r="D6" s="126" t="s">
        <v>60</v>
      </c>
      <c r="E6" s="126" t="s">
        <v>60</v>
      </c>
      <c r="F6" s="126" t="s">
        <v>60</v>
      </c>
      <c r="G6" s="126" t="s">
        <v>60</v>
      </c>
      <c r="H6" s="126" t="s">
        <v>60</v>
      </c>
      <c r="I6" s="126" t="s">
        <v>60</v>
      </c>
      <c r="J6" s="126" t="s">
        <v>60</v>
      </c>
      <c r="K6" s="126" t="s">
        <v>60</v>
      </c>
      <c r="L6" s="126" t="s">
        <v>60</v>
      </c>
      <c r="M6" s="126" t="s">
        <v>60</v>
      </c>
      <c r="N6" s="126" t="s">
        <v>60</v>
      </c>
      <c r="O6" s="126" t="s">
        <v>60</v>
      </c>
      <c r="P6" s="126" t="s">
        <v>60</v>
      </c>
      <c r="Q6" s="126" t="s">
        <v>60</v>
      </c>
      <c r="R6" s="126" t="s">
        <v>60</v>
      </c>
      <c r="S6" s="126" t="s">
        <v>60</v>
      </c>
      <c r="T6" s="126" t="s">
        <v>60</v>
      </c>
      <c r="U6" s="126" t="s">
        <v>60</v>
      </c>
      <c r="V6" s="126" t="s">
        <v>60</v>
      </c>
      <c r="W6" s="126" t="s">
        <v>60</v>
      </c>
      <c r="X6" s="126" t="s">
        <v>60</v>
      </c>
      <c r="Y6" s="126" t="s">
        <v>60</v>
      </c>
      <c r="Z6" s="126" t="s">
        <v>60</v>
      </c>
      <c r="AA6" s="126" t="s">
        <v>60</v>
      </c>
      <c r="AB6" s="126" t="s">
        <v>60</v>
      </c>
      <c r="AC6" s="126" t="s">
        <v>60</v>
      </c>
      <c r="AD6" s="126" t="s">
        <v>60</v>
      </c>
      <c r="AE6" s="126" t="s">
        <v>60</v>
      </c>
      <c r="AF6" s="400" t="s">
        <v>60</v>
      </c>
      <c r="AG6" s="401" t="s">
        <v>60</v>
      </c>
      <c r="AH6" s="400" t="s">
        <v>60</v>
      </c>
      <c r="AI6" s="58">
        <v>321</v>
      </c>
      <c r="AJ6" s="58">
        <v>291</v>
      </c>
      <c r="AK6" s="58">
        <v>79</v>
      </c>
      <c r="AL6" s="59">
        <v>93</v>
      </c>
      <c r="AM6" s="59">
        <v>-111</v>
      </c>
      <c r="AN6" s="58">
        <v>59</v>
      </c>
      <c r="AO6" s="59">
        <v>96</v>
      </c>
      <c r="AP6" s="59">
        <v>117</v>
      </c>
      <c r="AQ6" s="127" t="s">
        <v>121</v>
      </c>
      <c r="AR6" s="127" t="s">
        <v>121</v>
      </c>
      <c r="AS6" s="127" t="s">
        <v>121</v>
      </c>
      <c r="AT6" s="127" t="s">
        <v>121</v>
      </c>
      <c r="AU6" s="127" t="s">
        <v>121</v>
      </c>
      <c r="AV6" s="127" t="s">
        <v>121</v>
      </c>
      <c r="AW6" s="127" t="s">
        <v>121</v>
      </c>
      <c r="AX6" s="127" t="s">
        <v>121</v>
      </c>
      <c r="AY6" s="127" t="s">
        <v>121</v>
      </c>
      <c r="AZ6" s="127" t="s">
        <v>121</v>
      </c>
      <c r="BA6" s="127" t="s">
        <v>121</v>
      </c>
      <c r="BB6" s="127" t="s">
        <v>121</v>
      </c>
      <c r="BC6" s="127" t="s">
        <v>121</v>
      </c>
      <c r="BD6" s="127" t="s">
        <v>121</v>
      </c>
      <c r="BE6" s="127" t="s">
        <v>121</v>
      </c>
      <c r="BF6" s="127" t="s">
        <v>121</v>
      </c>
      <c r="BG6" s="127" t="s">
        <v>121</v>
      </c>
      <c r="BH6" s="127" t="s">
        <v>121</v>
      </c>
      <c r="BI6" s="127" t="s">
        <v>121</v>
      </c>
      <c r="BJ6" s="127" t="s">
        <v>121</v>
      </c>
    </row>
    <row r="7" spans="1:62">
      <c r="B7" s="4"/>
      <c r="C7" s="4"/>
    </row>
    <row r="9" spans="1:62">
      <c r="AZ9" s="397"/>
      <c r="BA9" s="397"/>
      <c r="BB9" s="397"/>
      <c r="BC9" s="397"/>
      <c r="BD9" s="397"/>
      <c r="BE9" s="397"/>
      <c r="BF9" s="397"/>
      <c r="BG9" s="397"/>
      <c r="BH9" s="397"/>
      <c r="BI9" s="397"/>
      <c r="BJ9" s="16"/>
    </row>
    <row r="11" spans="1:62">
      <c r="BA11" s="156"/>
      <c r="BB11" s="156"/>
      <c r="BC11" s="156"/>
      <c r="BD11" s="156"/>
      <c r="BE11" s="156"/>
      <c r="BF11" s="156"/>
      <c r="BG11" s="156"/>
      <c r="BH11" s="156"/>
      <c r="BI11" s="156"/>
      <c r="BJ11" s="156"/>
    </row>
  </sheetData>
  <mergeCells count="1">
    <mergeCell ref="A1:BJ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J47"/>
  <sheetViews>
    <sheetView showGridLines="0" workbookViewId="0">
      <selection sqref="A1:BJ1"/>
    </sheetView>
  </sheetViews>
  <sheetFormatPr defaultColWidth="11.453125" defaultRowHeight="17"/>
  <cols>
    <col min="1" max="1" width="50" style="48" customWidth="1"/>
    <col min="2" max="3" width="13.7265625" style="48" customWidth="1"/>
    <col min="4" max="16" width="13.7265625" style="4" customWidth="1"/>
    <col min="17" max="37" width="11.453125" style="48" customWidth="1"/>
    <col min="38" max="62" width="10.7265625" style="48" customWidth="1"/>
    <col min="63" max="16384" width="11.453125" style="48"/>
  </cols>
  <sheetData>
    <row r="1" spans="1:62">
      <c r="A1" s="655" t="s">
        <v>231</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654"/>
      <c r="BE1" s="654"/>
      <c r="BF1" s="654"/>
      <c r="BG1" s="654"/>
      <c r="BH1" s="654"/>
      <c r="BI1" s="654"/>
      <c r="BJ1" s="654"/>
    </row>
    <row r="2" spans="1:62" ht="34">
      <c r="A2" s="108" t="s">
        <v>1</v>
      </c>
      <c r="B2" s="50" t="s">
        <v>588</v>
      </c>
      <c r="C2" s="50" t="s">
        <v>583</v>
      </c>
      <c r="D2" s="50" t="s">
        <v>579</v>
      </c>
      <c r="E2" s="50" t="s">
        <v>575</v>
      </c>
      <c r="F2" s="50" t="s">
        <v>570</v>
      </c>
      <c r="G2" s="50" t="s">
        <v>563</v>
      </c>
      <c r="H2" s="50" t="s">
        <v>559</v>
      </c>
      <c r="I2" s="50" t="s">
        <v>316</v>
      </c>
      <c r="J2" s="50" t="s">
        <v>317</v>
      </c>
      <c r="K2" s="50" t="s">
        <v>318</v>
      </c>
      <c r="L2" s="50" t="s">
        <v>319</v>
      </c>
      <c r="M2" s="50" t="s">
        <v>320</v>
      </c>
      <c r="N2" s="50" t="s">
        <v>321</v>
      </c>
      <c r="O2" s="50" t="s">
        <v>322</v>
      </c>
      <c r="P2" s="50" t="s">
        <v>323</v>
      </c>
      <c r="Q2" s="50" t="s">
        <v>503</v>
      </c>
      <c r="R2" s="50" t="s">
        <v>504</v>
      </c>
      <c r="S2" s="50" t="s">
        <v>326</v>
      </c>
      <c r="T2" s="50" t="s">
        <v>327</v>
      </c>
      <c r="U2" s="50" t="s">
        <v>328</v>
      </c>
      <c r="V2" s="50" t="s">
        <v>329</v>
      </c>
      <c r="W2" s="50" t="s">
        <v>330</v>
      </c>
      <c r="X2" s="50" t="s">
        <v>331</v>
      </c>
      <c r="Y2" s="50" t="s">
        <v>332</v>
      </c>
      <c r="Z2" s="50" t="s">
        <v>333</v>
      </c>
      <c r="AA2" s="50" t="s">
        <v>334</v>
      </c>
      <c r="AB2" s="50" t="s">
        <v>335</v>
      </c>
      <c r="AC2" s="50" t="s">
        <v>336</v>
      </c>
      <c r="AD2" s="51" t="s">
        <v>337</v>
      </c>
      <c r="AE2" s="51" t="s">
        <v>338</v>
      </c>
      <c r="AF2" s="51" t="s">
        <v>339</v>
      </c>
      <c r="AG2" s="109" t="s">
        <v>340</v>
      </c>
      <c r="AH2" s="392" t="s">
        <v>341</v>
      </c>
      <c r="AI2" s="392" t="s">
        <v>342</v>
      </c>
      <c r="AJ2" s="392" t="s">
        <v>343</v>
      </c>
      <c r="AK2" s="393" t="s">
        <v>344</v>
      </c>
      <c r="AL2" s="51" t="s">
        <v>345</v>
      </c>
      <c r="AM2" s="51" t="s">
        <v>346</v>
      </c>
      <c r="AN2" s="51" t="s">
        <v>347</v>
      </c>
      <c r="AO2" s="51" t="s">
        <v>348</v>
      </c>
      <c r="AP2" s="51" t="s">
        <v>349</v>
      </c>
      <c r="AQ2" s="51" t="s">
        <v>350</v>
      </c>
      <c r="AR2" s="51" t="s">
        <v>351</v>
      </c>
      <c r="AS2" s="51" t="s">
        <v>352</v>
      </c>
      <c r="AT2" s="51" t="s">
        <v>353</v>
      </c>
      <c r="AU2" s="51" t="s">
        <v>354</v>
      </c>
      <c r="AV2" s="51" t="s">
        <v>355</v>
      </c>
      <c r="AW2" s="51" t="s">
        <v>356</v>
      </c>
      <c r="AX2" s="51" t="s">
        <v>357</v>
      </c>
      <c r="AY2" s="51" t="s">
        <v>358</v>
      </c>
      <c r="AZ2" s="51" t="s">
        <v>359</v>
      </c>
      <c r="BA2" s="51" t="s">
        <v>360</v>
      </c>
      <c r="BB2" s="51" t="s">
        <v>361</v>
      </c>
      <c r="BC2" s="51" t="s">
        <v>362</v>
      </c>
      <c r="BD2" s="51" t="s">
        <v>363</v>
      </c>
      <c r="BE2" s="51" t="s">
        <v>364</v>
      </c>
      <c r="BF2" s="51" t="s">
        <v>365</v>
      </c>
      <c r="BG2" s="51" t="s">
        <v>366</v>
      </c>
      <c r="BH2" s="51" t="s">
        <v>367</v>
      </c>
      <c r="BI2" s="51" t="s">
        <v>368</v>
      </c>
      <c r="BJ2" s="51" t="s">
        <v>369</v>
      </c>
    </row>
    <row r="3" spans="1:62">
      <c r="A3" s="110" t="s">
        <v>56</v>
      </c>
      <c r="B3" s="110"/>
      <c r="C3" s="110"/>
      <c r="D3" s="1"/>
      <c r="E3" s="1"/>
      <c r="F3" s="1"/>
      <c r="G3" s="1"/>
      <c r="H3" s="1"/>
      <c r="I3" s="1"/>
      <c r="J3" s="1"/>
      <c r="K3" s="1"/>
      <c r="L3" s="1"/>
      <c r="M3" s="1"/>
      <c r="N3" s="1"/>
      <c r="O3" s="1"/>
      <c r="P3" s="1"/>
      <c r="Q3" s="64"/>
      <c r="R3" s="64"/>
      <c r="S3" s="64"/>
      <c r="T3" s="64"/>
      <c r="U3" s="64"/>
      <c r="V3" s="64"/>
      <c r="W3" s="64"/>
      <c r="X3" s="64"/>
      <c r="Y3" s="64"/>
      <c r="Z3" s="64"/>
      <c r="AA3" s="64"/>
      <c r="AB3" s="64"/>
      <c r="AC3" s="64"/>
      <c r="AD3" s="66"/>
      <c r="AE3" s="66"/>
      <c r="AF3" s="66"/>
      <c r="AG3" s="111"/>
      <c r="AH3" s="111"/>
      <c r="AI3" s="112"/>
      <c r="AJ3" s="112"/>
      <c r="AK3" s="112"/>
      <c r="AL3" s="113"/>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row>
    <row r="4" spans="1:62">
      <c r="A4" s="112" t="s">
        <v>232</v>
      </c>
      <c r="B4" s="5">
        <v>1436</v>
      </c>
      <c r="C4" s="5">
        <v>5972</v>
      </c>
      <c r="D4" s="5">
        <v>4390</v>
      </c>
      <c r="E4" s="5">
        <v>2865</v>
      </c>
      <c r="F4" s="5">
        <v>1433</v>
      </c>
      <c r="G4" s="5">
        <v>6219</v>
      </c>
      <c r="H4" s="5">
        <v>4588</v>
      </c>
      <c r="I4" s="5">
        <v>3000</v>
      </c>
      <c r="J4" s="5">
        <v>1513</v>
      </c>
      <c r="K4" s="5">
        <v>6153</v>
      </c>
      <c r="L4" s="5">
        <v>4532</v>
      </c>
      <c r="M4" s="5">
        <v>2912</v>
      </c>
      <c r="N4" s="5">
        <v>1448</v>
      </c>
      <c r="O4" s="5">
        <v>5169</v>
      </c>
      <c r="P4" s="5">
        <v>3745</v>
      </c>
      <c r="Q4" s="5">
        <v>2373</v>
      </c>
      <c r="R4" s="5">
        <v>1160</v>
      </c>
      <c r="S4" s="5">
        <v>4686</v>
      </c>
      <c r="T4" s="5">
        <v>3402</v>
      </c>
      <c r="U4" s="5">
        <v>2198</v>
      </c>
      <c r="V4" s="5">
        <v>1101</v>
      </c>
      <c r="W4" s="5">
        <v>4527</v>
      </c>
      <c r="X4" s="5">
        <v>3348</v>
      </c>
      <c r="Y4" s="5">
        <v>2170</v>
      </c>
      <c r="Z4" s="5">
        <v>1118</v>
      </c>
      <c r="AA4" s="5">
        <v>4709</v>
      </c>
      <c r="AB4" s="5">
        <v>3448</v>
      </c>
      <c r="AC4" s="5">
        <v>2261</v>
      </c>
      <c r="AD4" s="122">
        <v>1131</v>
      </c>
      <c r="AE4" s="122">
        <v>4499</v>
      </c>
      <c r="AF4" s="122">
        <v>3307</v>
      </c>
      <c r="AG4" s="114">
        <v>2183</v>
      </c>
      <c r="AH4" s="114">
        <v>1089</v>
      </c>
      <c r="AI4" s="113">
        <v>4256</v>
      </c>
      <c r="AJ4" s="113">
        <v>3119</v>
      </c>
      <c r="AK4" s="113">
        <v>2083</v>
      </c>
      <c r="AL4" s="113">
        <v>1036</v>
      </c>
      <c r="AM4" s="114" t="s">
        <v>121</v>
      </c>
      <c r="AN4" s="114" t="s">
        <v>121</v>
      </c>
      <c r="AO4" s="114" t="s">
        <v>121</v>
      </c>
      <c r="AP4" s="114" t="s">
        <v>121</v>
      </c>
      <c r="AQ4" s="114" t="s">
        <v>121</v>
      </c>
      <c r="AR4" s="114" t="s">
        <v>121</v>
      </c>
      <c r="AS4" s="114" t="s">
        <v>121</v>
      </c>
      <c r="AT4" s="114" t="s">
        <v>121</v>
      </c>
      <c r="AU4" s="114" t="s">
        <v>121</v>
      </c>
      <c r="AV4" s="114" t="s">
        <v>121</v>
      </c>
      <c r="AW4" s="114" t="s">
        <v>121</v>
      </c>
      <c r="AX4" s="114" t="s">
        <v>121</v>
      </c>
      <c r="AY4" s="114" t="s">
        <v>121</v>
      </c>
      <c r="AZ4" s="114" t="s">
        <v>121</v>
      </c>
      <c r="BA4" s="114" t="s">
        <v>121</v>
      </c>
      <c r="BB4" s="114" t="s">
        <v>121</v>
      </c>
      <c r="BC4" s="114" t="s">
        <v>121</v>
      </c>
      <c r="BD4" s="114" t="s">
        <v>121</v>
      </c>
      <c r="BE4" s="114" t="s">
        <v>121</v>
      </c>
      <c r="BF4" s="114" t="s">
        <v>121</v>
      </c>
      <c r="BG4" s="114" t="s">
        <v>121</v>
      </c>
      <c r="BH4" s="114" t="s">
        <v>121</v>
      </c>
      <c r="BI4" s="114" t="s">
        <v>121</v>
      </c>
      <c r="BJ4" s="114" t="s">
        <v>121</v>
      </c>
    </row>
    <row r="5" spans="1:62">
      <c r="A5" s="115" t="s">
        <v>233</v>
      </c>
      <c r="B5" s="6">
        <v>676</v>
      </c>
      <c r="C5" s="6">
        <v>2553</v>
      </c>
      <c r="D5" s="6">
        <v>1904</v>
      </c>
      <c r="E5" s="6">
        <v>1252</v>
      </c>
      <c r="F5" s="6">
        <v>606</v>
      </c>
      <c r="G5" s="6">
        <v>2394</v>
      </c>
      <c r="H5" s="6">
        <v>1740</v>
      </c>
      <c r="I5" s="6">
        <v>1132</v>
      </c>
      <c r="J5" s="6">
        <v>581</v>
      </c>
      <c r="K5" s="6">
        <v>2148</v>
      </c>
      <c r="L5" s="6">
        <v>1587</v>
      </c>
      <c r="M5" s="6">
        <v>1059</v>
      </c>
      <c r="N5" s="6">
        <v>525</v>
      </c>
      <c r="O5" s="6">
        <v>1700</v>
      </c>
      <c r="P5" s="6">
        <v>1219</v>
      </c>
      <c r="Q5" s="6">
        <v>793</v>
      </c>
      <c r="R5" s="6">
        <v>380</v>
      </c>
      <c r="S5" s="6">
        <v>1360</v>
      </c>
      <c r="T5" s="6">
        <v>982</v>
      </c>
      <c r="U5" s="6">
        <v>620</v>
      </c>
      <c r="V5" s="6">
        <v>297</v>
      </c>
      <c r="W5" s="6">
        <v>1168</v>
      </c>
      <c r="X5" s="6">
        <v>881</v>
      </c>
      <c r="Y5" s="6">
        <v>585</v>
      </c>
      <c r="Z5" s="6">
        <v>400</v>
      </c>
      <c r="AA5" s="6">
        <v>1784</v>
      </c>
      <c r="AB5" s="6">
        <v>1323</v>
      </c>
      <c r="AC5" s="6">
        <v>881</v>
      </c>
      <c r="AD5" s="88">
        <v>428</v>
      </c>
      <c r="AE5" s="88">
        <v>1719</v>
      </c>
      <c r="AF5" s="88">
        <v>1265</v>
      </c>
      <c r="AG5" s="116">
        <v>851</v>
      </c>
      <c r="AH5" s="116">
        <v>473</v>
      </c>
      <c r="AI5" s="116">
        <v>1528</v>
      </c>
      <c r="AJ5" s="116">
        <v>1022</v>
      </c>
      <c r="AK5" s="116">
        <v>553</v>
      </c>
      <c r="AL5" s="116">
        <v>186</v>
      </c>
      <c r="AM5" s="117" t="s">
        <v>121</v>
      </c>
      <c r="AN5" s="117" t="s">
        <v>121</v>
      </c>
      <c r="AO5" s="117" t="s">
        <v>121</v>
      </c>
      <c r="AP5" s="117" t="s">
        <v>121</v>
      </c>
      <c r="AQ5" s="117" t="s">
        <v>121</v>
      </c>
      <c r="AR5" s="117" t="s">
        <v>121</v>
      </c>
      <c r="AS5" s="394" t="s">
        <v>121</v>
      </c>
      <c r="AT5" s="394" t="s">
        <v>121</v>
      </c>
      <c r="AU5" s="394" t="s">
        <v>121</v>
      </c>
      <c r="AV5" s="394" t="s">
        <v>121</v>
      </c>
      <c r="AW5" s="394" t="s">
        <v>121</v>
      </c>
      <c r="AX5" s="394" t="s">
        <v>121</v>
      </c>
      <c r="AY5" s="394" t="s">
        <v>121</v>
      </c>
      <c r="AZ5" s="394" t="s">
        <v>121</v>
      </c>
      <c r="BA5" s="117" t="s">
        <v>121</v>
      </c>
      <c r="BB5" s="117" t="s">
        <v>121</v>
      </c>
      <c r="BC5" s="117" t="s">
        <v>121</v>
      </c>
      <c r="BD5" s="117" t="s">
        <v>121</v>
      </c>
      <c r="BE5" s="117" t="s">
        <v>121</v>
      </c>
      <c r="BF5" s="117" t="s">
        <v>121</v>
      </c>
      <c r="BG5" s="117" t="s">
        <v>121</v>
      </c>
      <c r="BH5" s="117" t="s">
        <v>121</v>
      </c>
      <c r="BI5" s="117" t="s">
        <v>121</v>
      </c>
      <c r="BJ5" s="117" t="s">
        <v>121</v>
      </c>
    </row>
    <row r="6" spans="1:62">
      <c r="A6" s="110" t="s">
        <v>234</v>
      </c>
      <c r="B6" s="7">
        <v>2112</v>
      </c>
      <c r="C6" s="7">
        <v>8525</v>
      </c>
      <c r="D6" s="7">
        <v>6294</v>
      </c>
      <c r="E6" s="7">
        <v>4117</v>
      </c>
      <c r="F6" s="7">
        <v>2039</v>
      </c>
      <c r="G6" s="7">
        <v>8613</v>
      </c>
      <c r="H6" s="7">
        <v>6328</v>
      </c>
      <c r="I6" s="7">
        <v>4132</v>
      </c>
      <c r="J6" s="7">
        <v>2094</v>
      </c>
      <c r="K6" s="7">
        <v>8301</v>
      </c>
      <c r="L6" s="7">
        <v>6119</v>
      </c>
      <c r="M6" s="7">
        <v>3971</v>
      </c>
      <c r="N6" s="7">
        <v>1973</v>
      </c>
      <c r="O6" s="7">
        <v>6869</v>
      </c>
      <c r="P6" s="7">
        <v>4964</v>
      </c>
      <c r="Q6" s="7">
        <v>3166</v>
      </c>
      <c r="R6" s="7">
        <v>1540</v>
      </c>
      <c r="S6" s="7">
        <v>6046</v>
      </c>
      <c r="T6" s="7">
        <v>4384</v>
      </c>
      <c r="U6" s="7">
        <v>2818</v>
      </c>
      <c r="V6" s="7">
        <v>1398</v>
      </c>
      <c r="W6" s="7">
        <v>5695</v>
      </c>
      <c r="X6" s="7">
        <v>4229</v>
      </c>
      <c r="Y6" s="7">
        <v>2755</v>
      </c>
      <c r="Z6" s="7">
        <v>1518</v>
      </c>
      <c r="AA6" s="7">
        <v>6493</v>
      </c>
      <c r="AB6" s="7">
        <v>4771</v>
      </c>
      <c r="AC6" s="7">
        <v>3142</v>
      </c>
      <c r="AD6" s="395">
        <v>1559</v>
      </c>
      <c r="AE6" s="395">
        <v>6218</v>
      </c>
      <c r="AF6" s="395">
        <v>4572</v>
      </c>
      <c r="AG6" s="118">
        <v>3034</v>
      </c>
      <c r="AH6" s="118">
        <v>1562</v>
      </c>
      <c r="AI6" s="396">
        <v>5784</v>
      </c>
      <c r="AJ6" s="396">
        <v>4141</v>
      </c>
      <c r="AK6" s="396">
        <v>2636</v>
      </c>
      <c r="AL6" s="396">
        <v>1222</v>
      </c>
      <c r="AM6" s="119" t="s">
        <v>121</v>
      </c>
      <c r="AN6" s="119" t="s">
        <v>121</v>
      </c>
      <c r="AO6" s="119" t="s">
        <v>121</v>
      </c>
      <c r="AP6" s="119" t="s">
        <v>121</v>
      </c>
      <c r="AQ6" s="119" t="s">
        <v>121</v>
      </c>
      <c r="AR6" s="119" t="s">
        <v>121</v>
      </c>
      <c r="AS6" s="119" t="s">
        <v>121</v>
      </c>
      <c r="AT6" s="119" t="s">
        <v>121</v>
      </c>
      <c r="AU6" s="119" t="s">
        <v>121</v>
      </c>
      <c r="AV6" s="119" t="s">
        <v>121</v>
      </c>
      <c r="AW6" s="119" t="s">
        <v>121</v>
      </c>
      <c r="AX6" s="119" t="s">
        <v>121</v>
      </c>
      <c r="AY6" s="119" t="s">
        <v>121</v>
      </c>
      <c r="AZ6" s="119" t="s">
        <v>121</v>
      </c>
      <c r="BA6" s="119" t="s">
        <v>121</v>
      </c>
      <c r="BB6" s="119" t="s">
        <v>121</v>
      </c>
      <c r="BC6" s="119" t="s">
        <v>121</v>
      </c>
      <c r="BD6" s="119" t="s">
        <v>121</v>
      </c>
      <c r="BE6" s="119" t="s">
        <v>121</v>
      </c>
      <c r="BF6" s="119" t="s">
        <v>121</v>
      </c>
      <c r="BG6" s="119" t="s">
        <v>121</v>
      </c>
      <c r="BH6" s="119" t="s">
        <v>121</v>
      </c>
      <c r="BI6" s="119" t="s">
        <v>121</v>
      </c>
      <c r="BJ6" s="119" t="s">
        <v>121</v>
      </c>
    </row>
    <row r="7" spans="1:62">
      <c r="A7" s="110"/>
      <c r="B7" s="7"/>
      <c r="C7" s="7"/>
      <c r="F7" s="7"/>
      <c r="G7" s="7"/>
      <c r="H7" s="7"/>
      <c r="I7" s="7"/>
      <c r="J7" s="7"/>
      <c r="K7" s="7"/>
      <c r="L7" s="7"/>
      <c r="M7" s="7"/>
      <c r="N7" s="7"/>
      <c r="O7" s="7"/>
      <c r="Q7" s="4"/>
      <c r="R7" s="4"/>
      <c r="S7" s="7"/>
      <c r="T7" s="7"/>
      <c r="U7" s="7"/>
      <c r="V7" s="7"/>
      <c r="W7" s="7"/>
      <c r="X7" s="7"/>
      <c r="Y7" s="7"/>
      <c r="Z7" s="7"/>
      <c r="AA7" s="7"/>
      <c r="AB7" s="7"/>
      <c r="AC7" s="7"/>
      <c r="AD7" s="395"/>
      <c r="AE7" s="395"/>
      <c r="AF7" s="395"/>
      <c r="AG7" s="118"/>
      <c r="AH7" s="118"/>
      <c r="AI7" s="396"/>
      <c r="AJ7" s="396"/>
      <c r="AK7" s="396"/>
      <c r="AL7" s="396"/>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row>
    <row r="8" spans="1:62">
      <c r="A8" s="110" t="s">
        <v>235</v>
      </c>
      <c r="B8" s="4"/>
      <c r="C8" s="4"/>
      <c r="Q8" s="4"/>
      <c r="R8" s="4"/>
      <c r="S8" s="4"/>
      <c r="T8" s="4"/>
      <c r="U8" s="4"/>
      <c r="V8" s="4"/>
      <c r="W8" s="4"/>
      <c r="X8" s="4"/>
      <c r="Y8" s="4"/>
      <c r="Z8" s="4"/>
      <c r="AA8" s="4"/>
      <c r="AB8" s="4"/>
      <c r="AC8" s="4"/>
    </row>
    <row r="9" spans="1:62">
      <c r="A9" s="110" t="s">
        <v>236</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6"/>
      <c r="AE9" s="66"/>
      <c r="AF9" s="66"/>
      <c r="AG9" s="111"/>
      <c r="AH9" s="111"/>
      <c r="AI9" s="112"/>
      <c r="AJ9" s="112"/>
      <c r="AK9" s="112"/>
      <c r="AL9" s="113"/>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row>
    <row r="10" spans="1:62">
      <c r="A10" s="120" t="s">
        <v>237</v>
      </c>
      <c r="B10" s="4"/>
      <c r="C10" s="4"/>
      <c r="Q10" s="4"/>
      <c r="R10" s="4"/>
      <c r="S10" s="4"/>
      <c r="T10" s="4"/>
      <c r="U10" s="4"/>
      <c r="V10" s="4"/>
      <c r="W10" s="4"/>
      <c r="X10" s="4"/>
      <c r="Y10" s="4"/>
      <c r="Z10" s="4"/>
      <c r="AA10" s="4"/>
      <c r="AB10" s="4"/>
      <c r="AC10" s="4"/>
      <c r="AZ10" s="397"/>
      <c r="BA10" s="397"/>
      <c r="BB10" s="397"/>
      <c r="BC10" s="397"/>
      <c r="BD10" s="397"/>
      <c r="BE10" s="397"/>
      <c r="BF10" s="397"/>
      <c r="BG10" s="397"/>
      <c r="BH10" s="397"/>
      <c r="BI10" s="397"/>
      <c r="BJ10" s="16"/>
    </row>
    <row r="11" spans="1:62">
      <c r="A11" s="112" t="s">
        <v>238</v>
      </c>
      <c r="B11" s="5">
        <v>60</v>
      </c>
      <c r="C11" s="5">
        <v>62</v>
      </c>
      <c r="D11" s="5">
        <v>62</v>
      </c>
      <c r="E11" s="5">
        <v>62</v>
      </c>
      <c r="F11" s="5">
        <v>61</v>
      </c>
      <c r="G11" s="5">
        <v>62</v>
      </c>
      <c r="H11" s="5">
        <v>63</v>
      </c>
      <c r="I11" s="5">
        <v>62</v>
      </c>
      <c r="J11" s="5">
        <v>62</v>
      </c>
      <c r="K11" s="5">
        <v>62</v>
      </c>
      <c r="L11" s="5">
        <v>62</v>
      </c>
      <c r="M11" s="5">
        <v>62</v>
      </c>
      <c r="N11" s="5">
        <v>61</v>
      </c>
      <c r="O11" s="5">
        <v>62</v>
      </c>
      <c r="P11" s="5">
        <v>61</v>
      </c>
      <c r="Q11" s="5">
        <v>61</v>
      </c>
      <c r="R11" s="5">
        <v>61</v>
      </c>
      <c r="S11" s="5">
        <v>61</v>
      </c>
      <c r="T11" s="5">
        <v>60</v>
      </c>
      <c r="U11" s="5">
        <v>60</v>
      </c>
      <c r="V11" s="5">
        <v>59</v>
      </c>
      <c r="W11" s="5">
        <v>59</v>
      </c>
      <c r="X11" s="5">
        <v>59</v>
      </c>
      <c r="Y11" s="5">
        <v>59</v>
      </c>
      <c r="Z11" s="5">
        <v>59</v>
      </c>
      <c r="AA11" s="5">
        <v>59</v>
      </c>
      <c r="AB11" s="5">
        <v>59</v>
      </c>
      <c r="AC11" s="5">
        <v>59</v>
      </c>
      <c r="AD11" s="122">
        <v>59</v>
      </c>
      <c r="AE11" s="122">
        <v>58</v>
      </c>
      <c r="AF11" s="122">
        <v>58</v>
      </c>
      <c r="AG11" s="114">
        <v>58</v>
      </c>
      <c r="AH11" s="114">
        <v>59</v>
      </c>
      <c r="AI11" s="114">
        <v>58</v>
      </c>
      <c r="AJ11" s="114" t="s">
        <v>121</v>
      </c>
      <c r="AK11" s="114">
        <v>57</v>
      </c>
      <c r="AL11" s="114">
        <v>56</v>
      </c>
      <c r="AM11" s="114" t="s">
        <v>121</v>
      </c>
      <c r="AN11" s="114" t="s">
        <v>121</v>
      </c>
      <c r="AO11" s="114" t="s">
        <v>121</v>
      </c>
      <c r="AP11" s="114" t="s">
        <v>121</v>
      </c>
      <c r="AQ11" s="114" t="s">
        <v>121</v>
      </c>
      <c r="AR11" s="114" t="s">
        <v>121</v>
      </c>
      <c r="AS11" s="114" t="s">
        <v>121</v>
      </c>
      <c r="AT11" s="114" t="s">
        <v>121</v>
      </c>
      <c r="AU11" s="114" t="s">
        <v>121</v>
      </c>
      <c r="AV11" s="114" t="s">
        <v>121</v>
      </c>
      <c r="AW11" s="114" t="s">
        <v>121</v>
      </c>
      <c r="AX11" s="114" t="s">
        <v>121</v>
      </c>
      <c r="AY11" s="114" t="s">
        <v>121</v>
      </c>
      <c r="AZ11" s="114" t="s">
        <v>121</v>
      </c>
      <c r="BA11" s="114" t="s">
        <v>121</v>
      </c>
      <c r="BB11" s="114" t="s">
        <v>121</v>
      </c>
      <c r="BC11" s="114" t="s">
        <v>121</v>
      </c>
      <c r="BD11" s="114" t="s">
        <v>121</v>
      </c>
      <c r="BE11" s="114" t="s">
        <v>121</v>
      </c>
      <c r="BF11" s="114" t="s">
        <v>121</v>
      </c>
      <c r="BG11" s="114" t="s">
        <v>121</v>
      </c>
      <c r="BH11" s="114" t="s">
        <v>121</v>
      </c>
      <c r="BI11" s="114" t="s">
        <v>121</v>
      </c>
      <c r="BJ11" s="114" t="s">
        <v>121</v>
      </c>
    </row>
    <row r="12" spans="1:62">
      <c r="A12" s="112" t="s">
        <v>239</v>
      </c>
      <c r="B12" s="5">
        <v>25</v>
      </c>
      <c r="C12" s="5">
        <v>23</v>
      </c>
      <c r="D12" s="5">
        <v>23</v>
      </c>
      <c r="E12" s="5">
        <v>23</v>
      </c>
      <c r="F12" s="5">
        <v>24</v>
      </c>
      <c r="G12" s="5">
        <v>21</v>
      </c>
      <c r="H12" s="5">
        <v>20</v>
      </c>
      <c r="I12" s="5">
        <v>20</v>
      </c>
      <c r="J12" s="5">
        <v>20</v>
      </c>
      <c r="K12" s="5">
        <v>19</v>
      </c>
      <c r="L12" s="5">
        <v>19</v>
      </c>
      <c r="M12" s="5">
        <v>19</v>
      </c>
      <c r="N12" s="5">
        <v>19</v>
      </c>
      <c r="O12" s="5">
        <v>19</v>
      </c>
      <c r="P12" s="5">
        <v>19</v>
      </c>
      <c r="Q12" s="5">
        <v>19</v>
      </c>
      <c r="R12" s="5">
        <v>20</v>
      </c>
      <c r="S12" s="5">
        <v>19</v>
      </c>
      <c r="T12" s="5">
        <v>18</v>
      </c>
      <c r="U12" s="5">
        <v>18</v>
      </c>
      <c r="V12" s="5">
        <v>20</v>
      </c>
      <c r="W12" s="5">
        <v>17</v>
      </c>
      <c r="X12" s="5">
        <v>17</v>
      </c>
      <c r="Y12" s="5">
        <v>17</v>
      </c>
      <c r="Z12" s="5">
        <v>17</v>
      </c>
      <c r="AA12" s="5">
        <v>17</v>
      </c>
      <c r="AB12" s="5">
        <v>17</v>
      </c>
      <c r="AC12" s="5">
        <v>17</v>
      </c>
      <c r="AD12" s="122">
        <v>18</v>
      </c>
      <c r="AE12" s="122">
        <v>18</v>
      </c>
      <c r="AF12" s="122">
        <v>18</v>
      </c>
      <c r="AG12" s="114">
        <v>17</v>
      </c>
      <c r="AH12" s="114">
        <v>18</v>
      </c>
      <c r="AI12" s="114">
        <v>17</v>
      </c>
      <c r="AJ12" s="114" t="s">
        <v>121</v>
      </c>
      <c r="AK12" s="114">
        <v>17</v>
      </c>
      <c r="AL12" s="114">
        <v>18</v>
      </c>
      <c r="AM12" s="114" t="s">
        <v>121</v>
      </c>
      <c r="AN12" s="114" t="s">
        <v>121</v>
      </c>
      <c r="AO12" s="114" t="s">
        <v>121</v>
      </c>
      <c r="AP12" s="114" t="s">
        <v>121</v>
      </c>
      <c r="AQ12" s="114" t="s">
        <v>121</v>
      </c>
      <c r="AR12" s="114" t="s">
        <v>121</v>
      </c>
      <c r="AS12" s="114" t="s">
        <v>121</v>
      </c>
      <c r="AT12" s="114" t="s">
        <v>121</v>
      </c>
      <c r="AU12" s="114" t="s">
        <v>121</v>
      </c>
      <c r="AV12" s="114" t="s">
        <v>121</v>
      </c>
      <c r="AW12" s="114" t="s">
        <v>121</v>
      </c>
      <c r="AX12" s="114" t="s">
        <v>121</v>
      </c>
      <c r="AY12" s="114" t="s">
        <v>121</v>
      </c>
      <c r="AZ12" s="114" t="s">
        <v>121</v>
      </c>
      <c r="BA12" s="114" t="s">
        <v>121</v>
      </c>
      <c r="BB12" s="114" t="s">
        <v>121</v>
      </c>
      <c r="BC12" s="114" t="s">
        <v>121</v>
      </c>
      <c r="BD12" s="114" t="s">
        <v>121</v>
      </c>
      <c r="BE12" s="114" t="s">
        <v>121</v>
      </c>
      <c r="BF12" s="114" t="s">
        <v>121</v>
      </c>
      <c r="BG12" s="114" t="s">
        <v>121</v>
      </c>
      <c r="BH12" s="114" t="s">
        <v>121</v>
      </c>
      <c r="BI12" s="114" t="s">
        <v>121</v>
      </c>
      <c r="BJ12" s="114" t="s">
        <v>121</v>
      </c>
    </row>
    <row r="13" spans="1:62">
      <c r="A13" s="112" t="s">
        <v>240</v>
      </c>
      <c r="B13" s="5">
        <v>9</v>
      </c>
      <c r="C13" s="5">
        <v>9</v>
      </c>
      <c r="D13" s="5">
        <v>9</v>
      </c>
      <c r="E13" s="5">
        <v>9</v>
      </c>
      <c r="F13" s="5">
        <v>10</v>
      </c>
      <c r="G13" s="5">
        <v>9</v>
      </c>
      <c r="H13" s="5">
        <v>9</v>
      </c>
      <c r="I13" s="5">
        <v>9</v>
      </c>
      <c r="J13" s="5">
        <v>9</v>
      </c>
      <c r="K13" s="5">
        <v>10</v>
      </c>
      <c r="L13" s="5">
        <v>10</v>
      </c>
      <c r="M13" s="5">
        <v>10</v>
      </c>
      <c r="N13" s="5">
        <v>11</v>
      </c>
      <c r="O13" s="5">
        <v>10</v>
      </c>
      <c r="P13" s="5">
        <v>10</v>
      </c>
      <c r="Q13" s="5">
        <v>10</v>
      </c>
      <c r="R13" s="5">
        <v>10</v>
      </c>
      <c r="S13" s="5">
        <v>10</v>
      </c>
      <c r="T13" s="5">
        <v>11</v>
      </c>
      <c r="U13" s="5">
        <v>11</v>
      </c>
      <c r="V13" s="5">
        <v>11</v>
      </c>
      <c r="W13" s="5">
        <v>12</v>
      </c>
      <c r="X13" s="5">
        <v>12</v>
      </c>
      <c r="Y13" s="5">
        <v>12</v>
      </c>
      <c r="Z13" s="5">
        <v>12</v>
      </c>
      <c r="AA13" s="5">
        <v>12</v>
      </c>
      <c r="AB13" s="5">
        <v>12</v>
      </c>
      <c r="AC13" s="5">
        <v>13</v>
      </c>
      <c r="AD13" s="122">
        <v>12</v>
      </c>
      <c r="AE13" s="122">
        <v>12</v>
      </c>
      <c r="AF13" s="122">
        <v>12</v>
      </c>
      <c r="AG13" s="114">
        <v>12</v>
      </c>
      <c r="AH13" s="114">
        <v>12</v>
      </c>
      <c r="AI13" s="114">
        <v>12</v>
      </c>
      <c r="AJ13" s="114" t="s">
        <v>121</v>
      </c>
      <c r="AK13" s="114">
        <v>13</v>
      </c>
      <c r="AL13" s="114">
        <v>14</v>
      </c>
      <c r="AM13" s="114" t="s">
        <v>121</v>
      </c>
      <c r="AN13" s="114" t="s">
        <v>121</v>
      </c>
      <c r="AO13" s="114" t="s">
        <v>121</v>
      </c>
      <c r="AP13" s="114" t="s">
        <v>121</v>
      </c>
      <c r="AQ13" s="114" t="s">
        <v>121</v>
      </c>
      <c r="AR13" s="114" t="s">
        <v>121</v>
      </c>
      <c r="AS13" s="114" t="s">
        <v>121</v>
      </c>
      <c r="AT13" s="114" t="s">
        <v>121</v>
      </c>
      <c r="AU13" s="114" t="s">
        <v>121</v>
      </c>
      <c r="AV13" s="114" t="s">
        <v>121</v>
      </c>
      <c r="AW13" s="114" t="s">
        <v>121</v>
      </c>
      <c r="AX13" s="114" t="s">
        <v>121</v>
      </c>
      <c r="AY13" s="114" t="s">
        <v>121</v>
      </c>
      <c r="AZ13" s="114" t="s">
        <v>121</v>
      </c>
      <c r="BA13" s="114" t="s">
        <v>121</v>
      </c>
      <c r="BB13" s="114" t="s">
        <v>121</v>
      </c>
      <c r="BC13" s="114" t="s">
        <v>121</v>
      </c>
      <c r="BD13" s="114" t="s">
        <v>121</v>
      </c>
      <c r="BE13" s="114" t="s">
        <v>121</v>
      </c>
      <c r="BF13" s="114" t="s">
        <v>121</v>
      </c>
      <c r="BG13" s="114" t="s">
        <v>121</v>
      </c>
      <c r="BH13" s="114" t="s">
        <v>121</v>
      </c>
      <c r="BI13" s="114" t="s">
        <v>121</v>
      </c>
      <c r="BJ13" s="114" t="s">
        <v>121</v>
      </c>
    </row>
    <row r="14" spans="1:62">
      <c r="A14" s="112" t="s">
        <v>241</v>
      </c>
      <c r="B14" s="5">
        <v>5</v>
      </c>
      <c r="C14" s="5">
        <v>4</v>
      </c>
      <c r="D14" s="5">
        <v>4</v>
      </c>
      <c r="E14" s="5">
        <v>5</v>
      </c>
      <c r="F14" s="5">
        <v>4</v>
      </c>
      <c r="G14" s="5">
        <v>5</v>
      </c>
      <c r="H14" s="5">
        <v>5</v>
      </c>
      <c r="I14" s="5">
        <v>5</v>
      </c>
      <c r="J14" s="5">
        <v>5</v>
      </c>
      <c r="K14" s="5">
        <v>5</v>
      </c>
      <c r="L14" s="5">
        <v>5</v>
      </c>
      <c r="M14" s="5">
        <v>5</v>
      </c>
      <c r="N14" s="5">
        <v>5</v>
      </c>
      <c r="O14" s="5">
        <v>5</v>
      </c>
      <c r="P14" s="5">
        <v>5</v>
      </c>
      <c r="Q14" s="5">
        <v>5</v>
      </c>
      <c r="R14" s="5">
        <v>5</v>
      </c>
      <c r="S14" s="5">
        <v>5</v>
      </c>
      <c r="T14" s="5">
        <v>6</v>
      </c>
      <c r="U14" s="5">
        <v>6</v>
      </c>
      <c r="V14" s="5">
        <v>6</v>
      </c>
      <c r="W14" s="5">
        <v>7</v>
      </c>
      <c r="X14" s="5">
        <v>7</v>
      </c>
      <c r="Y14" s="5">
        <v>7</v>
      </c>
      <c r="Z14" s="5">
        <v>7</v>
      </c>
      <c r="AA14" s="5">
        <v>6</v>
      </c>
      <c r="AB14" s="5">
        <v>6</v>
      </c>
      <c r="AC14" s="5">
        <v>6</v>
      </c>
      <c r="AD14" s="122">
        <v>6</v>
      </c>
      <c r="AE14" s="122">
        <v>6</v>
      </c>
      <c r="AF14" s="122">
        <v>6</v>
      </c>
      <c r="AG14" s="114">
        <v>7</v>
      </c>
      <c r="AH14" s="114">
        <v>6</v>
      </c>
      <c r="AI14" s="114">
        <v>7</v>
      </c>
      <c r="AJ14" s="114" t="s">
        <v>121</v>
      </c>
      <c r="AK14" s="114">
        <v>7</v>
      </c>
      <c r="AL14" s="114">
        <v>7</v>
      </c>
      <c r="AM14" s="114" t="s">
        <v>121</v>
      </c>
      <c r="AN14" s="114" t="s">
        <v>121</v>
      </c>
      <c r="AO14" s="114" t="s">
        <v>121</v>
      </c>
      <c r="AP14" s="114" t="s">
        <v>121</v>
      </c>
      <c r="AQ14" s="114" t="s">
        <v>121</v>
      </c>
      <c r="AR14" s="114" t="s">
        <v>121</v>
      </c>
      <c r="AS14" s="114" t="s">
        <v>121</v>
      </c>
      <c r="AT14" s="114" t="s">
        <v>121</v>
      </c>
      <c r="AU14" s="114" t="s">
        <v>121</v>
      </c>
      <c r="AV14" s="114" t="s">
        <v>121</v>
      </c>
      <c r="AW14" s="114" t="s">
        <v>121</v>
      </c>
      <c r="AX14" s="114" t="s">
        <v>121</v>
      </c>
      <c r="AY14" s="114" t="s">
        <v>121</v>
      </c>
      <c r="AZ14" s="114" t="s">
        <v>121</v>
      </c>
      <c r="BA14" s="114" t="s">
        <v>121</v>
      </c>
      <c r="BB14" s="114" t="s">
        <v>121</v>
      </c>
      <c r="BC14" s="114" t="s">
        <v>121</v>
      </c>
      <c r="BD14" s="114" t="s">
        <v>121</v>
      </c>
      <c r="BE14" s="114" t="s">
        <v>121</v>
      </c>
      <c r="BF14" s="114" t="s">
        <v>121</v>
      </c>
      <c r="BG14" s="114" t="s">
        <v>121</v>
      </c>
      <c r="BH14" s="114" t="s">
        <v>121</v>
      </c>
      <c r="BI14" s="114" t="s">
        <v>121</v>
      </c>
      <c r="BJ14" s="114" t="s">
        <v>121</v>
      </c>
    </row>
    <row r="15" spans="1:62">
      <c r="A15" s="112" t="s">
        <v>242</v>
      </c>
      <c r="B15" s="5">
        <v>0</v>
      </c>
      <c r="C15" s="5">
        <v>1</v>
      </c>
      <c r="D15" s="5">
        <v>1</v>
      </c>
      <c r="E15" s="5">
        <v>0</v>
      </c>
      <c r="F15" s="5">
        <v>0</v>
      </c>
      <c r="G15" s="5">
        <v>1</v>
      </c>
      <c r="H15" s="5">
        <v>1</v>
      </c>
      <c r="I15" s="5">
        <v>2</v>
      </c>
      <c r="J15" s="5">
        <v>2</v>
      </c>
      <c r="K15" s="5">
        <v>2</v>
      </c>
      <c r="L15" s="5">
        <v>2</v>
      </c>
      <c r="M15" s="5">
        <v>2</v>
      </c>
      <c r="N15" s="5">
        <v>2</v>
      </c>
      <c r="O15" s="5">
        <v>2</v>
      </c>
      <c r="P15" s="5">
        <v>3</v>
      </c>
      <c r="Q15" s="5">
        <v>3</v>
      </c>
      <c r="R15" s="5">
        <v>3</v>
      </c>
      <c r="S15" s="5">
        <v>3</v>
      </c>
      <c r="T15" s="5">
        <v>3</v>
      </c>
      <c r="U15" s="5">
        <v>3</v>
      </c>
      <c r="V15" s="5">
        <v>2</v>
      </c>
      <c r="W15" s="5">
        <v>3</v>
      </c>
      <c r="X15" s="5">
        <v>3</v>
      </c>
      <c r="Y15" s="5">
        <v>3</v>
      </c>
      <c r="Z15" s="5">
        <v>3</v>
      </c>
      <c r="AA15" s="5">
        <v>4</v>
      </c>
      <c r="AB15" s="5">
        <v>4</v>
      </c>
      <c r="AC15" s="5">
        <v>3</v>
      </c>
      <c r="AD15" s="122">
        <v>3</v>
      </c>
      <c r="AE15" s="122">
        <v>4</v>
      </c>
      <c r="AF15" s="122">
        <v>4</v>
      </c>
      <c r="AG15" s="114">
        <v>4</v>
      </c>
      <c r="AH15" s="114">
        <v>3</v>
      </c>
      <c r="AI15" s="114">
        <v>4</v>
      </c>
      <c r="AJ15" s="114" t="s">
        <v>121</v>
      </c>
      <c r="AK15" s="114">
        <v>4</v>
      </c>
      <c r="AL15" s="114">
        <v>4</v>
      </c>
      <c r="AM15" s="114" t="s">
        <v>121</v>
      </c>
      <c r="AN15" s="114" t="s">
        <v>121</v>
      </c>
      <c r="AO15" s="114" t="s">
        <v>121</v>
      </c>
      <c r="AP15" s="114" t="s">
        <v>121</v>
      </c>
      <c r="AQ15" s="114" t="s">
        <v>121</v>
      </c>
      <c r="AR15" s="114" t="s">
        <v>121</v>
      </c>
      <c r="AS15" s="114" t="s">
        <v>121</v>
      </c>
      <c r="AT15" s="114" t="s">
        <v>121</v>
      </c>
      <c r="AU15" s="114" t="s">
        <v>121</v>
      </c>
      <c r="AV15" s="114" t="s">
        <v>121</v>
      </c>
      <c r="AW15" s="114" t="s">
        <v>121</v>
      </c>
      <c r="AX15" s="114" t="s">
        <v>121</v>
      </c>
      <c r="AY15" s="114" t="s">
        <v>121</v>
      </c>
      <c r="AZ15" s="114" t="s">
        <v>121</v>
      </c>
      <c r="BA15" s="114" t="s">
        <v>121</v>
      </c>
      <c r="BB15" s="114" t="s">
        <v>121</v>
      </c>
      <c r="BC15" s="114" t="s">
        <v>121</v>
      </c>
      <c r="BD15" s="114" t="s">
        <v>121</v>
      </c>
      <c r="BE15" s="114" t="s">
        <v>121</v>
      </c>
      <c r="BF15" s="114" t="s">
        <v>121</v>
      </c>
      <c r="BG15" s="114" t="s">
        <v>121</v>
      </c>
      <c r="BH15" s="114" t="s">
        <v>121</v>
      </c>
      <c r="BI15" s="114" t="s">
        <v>121</v>
      </c>
      <c r="BJ15" s="114" t="s">
        <v>121</v>
      </c>
    </row>
    <row r="16" spans="1:62">
      <c r="A16" s="115" t="s">
        <v>243</v>
      </c>
      <c r="B16" s="6">
        <v>1</v>
      </c>
      <c r="C16" s="6">
        <v>1</v>
      </c>
      <c r="D16" s="6">
        <v>1</v>
      </c>
      <c r="E16" s="6">
        <v>1</v>
      </c>
      <c r="F16" s="6">
        <v>1</v>
      </c>
      <c r="G16" s="6">
        <v>2</v>
      </c>
      <c r="H16" s="6">
        <v>2</v>
      </c>
      <c r="I16" s="6">
        <v>2</v>
      </c>
      <c r="J16" s="6">
        <v>2</v>
      </c>
      <c r="K16" s="6">
        <v>2</v>
      </c>
      <c r="L16" s="6">
        <v>2</v>
      </c>
      <c r="M16" s="6">
        <v>2</v>
      </c>
      <c r="N16" s="6">
        <v>2</v>
      </c>
      <c r="O16" s="6">
        <v>2</v>
      </c>
      <c r="P16" s="6">
        <v>2</v>
      </c>
      <c r="Q16" s="6">
        <v>2</v>
      </c>
      <c r="R16" s="6">
        <v>1</v>
      </c>
      <c r="S16" s="6">
        <v>2</v>
      </c>
      <c r="T16" s="6">
        <v>2</v>
      </c>
      <c r="U16" s="6">
        <v>2</v>
      </c>
      <c r="V16" s="6">
        <v>2</v>
      </c>
      <c r="W16" s="6">
        <v>2</v>
      </c>
      <c r="X16" s="6">
        <v>2</v>
      </c>
      <c r="Y16" s="6">
        <v>2</v>
      </c>
      <c r="Z16" s="6">
        <v>2</v>
      </c>
      <c r="AA16" s="6">
        <v>2</v>
      </c>
      <c r="AB16" s="6">
        <v>2</v>
      </c>
      <c r="AC16" s="6">
        <v>2</v>
      </c>
      <c r="AD16" s="88">
        <v>2</v>
      </c>
      <c r="AE16" s="88">
        <v>2</v>
      </c>
      <c r="AF16" s="88">
        <v>2</v>
      </c>
      <c r="AG16" s="116">
        <v>2</v>
      </c>
      <c r="AH16" s="116">
        <v>2</v>
      </c>
      <c r="AI16" s="117">
        <v>2</v>
      </c>
      <c r="AJ16" s="117" t="s">
        <v>121</v>
      </c>
      <c r="AK16" s="116">
        <v>2</v>
      </c>
      <c r="AL16" s="116">
        <v>1</v>
      </c>
      <c r="AM16" s="117" t="s">
        <v>121</v>
      </c>
      <c r="AN16" s="117" t="s">
        <v>121</v>
      </c>
      <c r="AO16" s="117" t="s">
        <v>121</v>
      </c>
      <c r="AP16" s="117" t="s">
        <v>121</v>
      </c>
      <c r="AQ16" s="117" t="s">
        <v>121</v>
      </c>
      <c r="AR16" s="117" t="s">
        <v>121</v>
      </c>
      <c r="AS16" s="117" t="s">
        <v>121</v>
      </c>
      <c r="AT16" s="117" t="s">
        <v>121</v>
      </c>
      <c r="AU16" s="117" t="s">
        <v>121</v>
      </c>
      <c r="AV16" s="117" t="s">
        <v>121</v>
      </c>
      <c r="AW16" s="117" t="s">
        <v>121</v>
      </c>
      <c r="AX16" s="117" t="s">
        <v>121</v>
      </c>
      <c r="AY16" s="117" t="s">
        <v>121</v>
      </c>
      <c r="AZ16" s="117" t="s">
        <v>121</v>
      </c>
      <c r="BA16" s="117" t="s">
        <v>121</v>
      </c>
      <c r="BB16" s="117" t="s">
        <v>121</v>
      </c>
      <c r="BC16" s="117" t="s">
        <v>121</v>
      </c>
      <c r="BD16" s="117" t="s">
        <v>121</v>
      </c>
      <c r="BE16" s="117" t="s">
        <v>121</v>
      </c>
      <c r="BF16" s="117" t="s">
        <v>121</v>
      </c>
      <c r="BG16" s="117" t="s">
        <v>121</v>
      </c>
      <c r="BH16" s="117" t="s">
        <v>121</v>
      </c>
      <c r="BI16" s="117" t="s">
        <v>121</v>
      </c>
      <c r="BJ16" s="117" t="s">
        <v>121</v>
      </c>
    </row>
    <row r="17" spans="1:62">
      <c r="A17" s="110" t="s">
        <v>244</v>
      </c>
      <c r="B17" s="7">
        <v>100</v>
      </c>
      <c r="C17" s="7">
        <v>100</v>
      </c>
      <c r="D17" s="7">
        <v>100</v>
      </c>
      <c r="E17" s="7">
        <v>100</v>
      </c>
      <c r="F17" s="7">
        <v>100</v>
      </c>
      <c r="G17" s="7">
        <v>100</v>
      </c>
      <c r="H17" s="7">
        <v>100</v>
      </c>
      <c r="I17" s="7">
        <v>100</v>
      </c>
      <c r="J17" s="7">
        <v>100</v>
      </c>
      <c r="K17" s="7">
        <v>100</v>
      </c>
      <c r="L17" s="7">
        <v>100</v>
      </c>
      <c r="M17" s="7">
        <v>100</v>
      </c>
      <c r="N17" s="7">
        <v>100</v>
      </c>
      <c r="O17" s="7">
        <v>100</v>
      </c>
      <c r="P17" s="7">
        <v>100</v>
      </c>
      <c r="Q17" s="7">
        <v>100</v>
      </c>
      <c r="R17" s="7">
        <v>100</v>
      </c>
      <c r="S17" s="7">
        <v>100</v>
      </c>
      <c r="T17" s="7">
        <v>100</v>
      </c>
      <c r="U17" s="7">
        <v>100</v>
      </c>
      <c r="V17" s="7">
        <v>100</v>
      </c>
      <c r="W17" s="7">
        <v>100</v>
      </c>
      <c r="X17" s="7">
        <v>100</v>
      </c>
      <c r="Y17" s="7">
        <v>100</v>
      </c>
      <c r="Z17" s="7">
        <v>100</v>
      </c>
      <c r="AA17" s="7">
        <v>100</v>
      </c>
      <c r="AB17" s="7">
        <v>100</v>
      </c>
      <c r="AC17" s="7">
        <v>100</v>
      </c>
      <c r="AD17" s="395">
        <v>100</v>
      </c>
      <c r="AE17" s="395">
        <v>100</v>
      </c>
      <c r="AF17" s="395">
        <v>100</v>
      </c>
      <c r="AG17" s="118">
        <v>100</v>
      </c>
      <c r="AH17" s="118">
        <v>100</v>
      </c>
      <c r="AI17" s="119">
        <v>100</v>
      </c>
      <c r="AJ17" s="119" t="s">
        <v>121</v>
      </c>
      <c r="AK17" s="118">
        <v>100</v>
      </c>
      <c r="AL17" s="118">
        <v>100</v>
      </c>
      <c r="AM17" s="119" t="s">
        <v>121</v>
      </c>
      <c r="AN17" s="119" t="s">
        <v>121</v>
      </c>
      <c r="AO17" s="119" t="s">
        <v>121</v>
      </c>
      <c r="AP17" s="119" t="s">
        <v>121</v>
      </c>
      <c r="AQ17" s="119" t="s">
        <v>121</v>
      </c>
      <c r="AR17" s="119" t="s">
        <v>121</v>
      </c>
      <c r="AS17" s="119" t="s">
        <v>121</v>
      </c>
      <c r="AT17" s="119" t="s">
        <v>121</v>
      </c>
      <c r="AU17" s="119" t="s">
        <v>121</v>
      </c>
      <c r="AV17" s="119" t="s">
        <v>121</v>
      </c>
      <c r="AW17" s="119" t="s">
        <v>121</v>
      </c>
      <c r="AX17" s="119" t="s">
        <v>121</v>
      </c>
      <c r="AY17" s="119" t="s">
        <v>121</v>
      </c>
      <c r="AZ17" s="119" t="s">
        <v>121</v>
      </c>
      <c r="BA17" s="119" t="s">
        <v>121</v>
      </c>
      <c r="BB17" s="119" t="s">
        <v>121</v>
      </c>
      <c r="BC17" s="119" t="s">
        <v>121</v>
      </c>
      <c r="BD17" s="119" t="s">
        <v>121</v>
      </c>
      <c r="BE17" s="119" t="s">
        <v>121</v>
      </c>
      <c r="BF17" s="119" t="s">
        <v>121</v>
      </c>
      <c r="BG17" s="119" t="s">
        <v>121</v>
      </c>
      <c r="BH17" s="119" t="s">
        <v>121</v>
      </c>
      <c r="BI17" s="119" t="s">
        <v>121</v>
      </c>
      <c r="BJ17" s="119" t="s">
        <v>121</v>
      </c>
    </row>
    <row r="18" spans="1:62">
      <c r="A18" s="11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122"/>
      <c r="AE18" s="122"/>
      <c r="AF18" s="122"/>
      <c r="AG18" s="114"/>
      <c r="AH18" s="114"/>
      <c r="AK18" s="114"/>
      <c r="AL18" s="114"/>
    </row>
    <row r="19" spans="1:62">
      <c r="A19" s="110" t="s">
        <v>245</v>
      </c>
      <c r="B19" s="5"/>
      <c r="C19" s="5"/>
      <c r="D19" s="5"/>
      <c r="E19" s="5"/>
      <c r="F19" s="5"/>
      <c r="G19" s="5"/>
      <c r="H19" s="373"/>
      <c r="I19" s="5"/>
      <c r="J19" s="5"/>
      <c r="K19" s="5"/>
      <c r="L19" s="5"/>
      <c r="M19" s="5"/>
      <c r="N19" s="5"/>
      <c r="O19" s="5"/>
      <c r="P19" s="5"/>
      <c r="Q19" s="5"/>
      <c r="R19" s="5"/>
      <c r="S19" s="5"/>
      <c r="T19" s="5"/>
      <c r="U19" s="5"/>
      <c r="V19" s="5"/>
      <c r="W19" s="5"/>
      <c r="X19" s="5"/>
      <c r="Y19" s="5"/>
      <c r="Z19" s="5"/>
      <c r="AA19" s="5"/>
      <c r="AB19" s="5"/>
      <c r="AC19" s="5"/>
      <c r="AD19" s="122"/>
      <c r="AE19" s="122"/>
      <c r="AF19" s="122"/>
      <c r="AG19" s="114"/>
      <c r="AH19" s="114"/>
      <c r="AK19" s="114"/>
      <c r="AL19" s="114"/>
    </row>
    <row r="20" spans="1:62">
      <c r="A20" s="115" t="s">
        <v>243</v>
      </c>
      <c r="B20" s="121" t="s">
        <v>60</v>
      </c>
      <c r="C20" s="121" t="s">
        <v>60</v>
      </c>
      <c r="D20" s="121" t="s">
        <v>60</v>
      </c>
      <c r="E20" s="121" t="s">
        <v>60</v>
      </c>
      <c r="F20" s="121" t="s">
        <v>60</v>
      </c>
      <c r="G20" s="121" t="s">
        <v>60</v>
      </c>
      <c r="H20" s="121" t="s">
        <v>60</v>
      </c>
      <c r="I20" s="121" t="s">
        <v>60</v>
      </c>
      <c r="J20" s="121" t="s">
        <v>60</v>
      </c>
      <c r="K20" s="121" t="s">
        <v>60</v>
      </c>
      <c r="L20" s="121" t="s">
        <v>60</v>
      </c>
      <c r="M20" s="121" t="s">
        <v>60</v>
      </c>
      <c r="N20" s="121" t="s">
        <v>60</v>
      </c>
      <c r="O20" s="121" t="s">
        <v>60</v>
      </c>
      <c r="P20" s="121" t="s">
        <v>60</v>
      </c>
      <c r="Q20" s="6" t="s">
        <v>60</v>
      </c>
      <c r="R20" s="6" t="s">
        <v>60</v>
      </c>
      <c r="S20" s="121" t="s">
        <v>60</v>
      </c>
      <c r="T20" s="121" t="s">
        <v>60</v>
      </c>
      <c r="U20" s="121" t="s">
        <v>60</v>
      </c>
      <c r="V20" s="121" t="s">
        <v>60</v>
      </c>
      <c r="W20" s="121" t="s">
        <v>60</v>
      </c>
      <c r="X20" s="121" t="s">
        <v>60</v>
      </c>
      <c r="Y20" s="121" t="s">
        <v>60</v>
      </c>
      <c r="Z20" s="6" t="s">
        <v>60</v>
      </c>
      <c r="AA20" s="6" t="s">
        <v>60</v>
      </c>
      <c r="AB20" s="6" t="s">
        <v>60</v>
      </c>
      <c r="AC20" s="6" t="s">
        <v>60</v>
      </c>
      <c r="AD20" s="88" t="s">
        <v>60</v>
      </c>
      <c r="AE20" s="88">
        <v>0</v>
      </c>
      <c r="AF20" s="88">
        <v>0</v>
      </c>
      <c r="AG20" s="116">
        <v>0</v>
      </c>
      <c r="AH20" s="116" t="s">
        <v>60</v>
      </c>
      <c r="AI20" s="117">
        <v>0</v>
      </c>
      <c r="AJ20" s="117" t="s">
        <v>121</v>
      </c>
      <c r="AK20" s="116">
        <v>0</v>
      </c>
      <c r="AL20" s="116" t="s">
        <v>60</v>
      </c>
      <c r="AM20" s="117" t="s">
        <v>121</v>
      </c>
      <c r="AN20" s="117" t="s">
        <v>121</v>
      </c>
      <c r="AO20" s="117" t="s">
        <v>121</v>
      </c>
      <c r="AP20" s="117" t="s">
        <v>121</v>
      </c>
      <c r="AQ20" s="117" t="s">
        <v>121</v>
      </c>
      <c r="AR20" s="117" t="s">
        <v>121</v>
      </c>
      <c r="AS20" s="117" t="s">
        <v>121</v>
      </c>
      <c r="AT20" s="117" t="s">
        <v>121</v>
      </c>
      <c r="AU20" s="117" t="s">
        <v>121</v>
      </c>
      <c r="AV20" s="117" t="s">
        <v>121</v>
      </c>
      <c r="AW20" s="117" t="s">
        <v>121</v>
      </c>
      <c r="AX20" s="117" t="s">
        <v>121</v>
      </c>
      <c r="AY20" s="117" t="s">
        <v>121</v>
      </c>
      <c r="AZ20" s="117" t="s">
        <v>121</v>
      </c>
      <c r="BA20" s="117" t="s">
        <v>121</v>
      </c>
      <c r="BB20" s="117" t="s">
        <v>121</v>
      </c>
      <c r="BC20" s="117" t="s">
        <v>121</v>
      </c>
      <c r="BD20" s="117" t="s">
        <v>121</v>
      </c>
      <c r="BE20" s="117" t="s">
        <v>121</v>
      </c>
      <c r="BF20" s="117" t="s">
        <v>121</v>
      </c>
      <c r="BG20" s="117" t="s">
        <v>121</v>
      </c>
      <c r="BH20" s="117" t="s">
        <v>121</v>
      </c>
      <c r="BI20" s="117" t="s">
        <v>121</v>
      </c>
      <c r="BJ20" s="117" t="s">
        <v>121</v>
      </c>
    </row>
    <row r="21" spans="1:62">
      <c r="A21" s="110" t="s">
        <v>234</v>
      </c>
      <c r="B21" s="7">
        <v>100</v>
      </c>
      <c r="C21" s="7">
        <v>100</v>
      </c>
      <c r="D21" s="7">
        <v>100</v>
      </c>
      <c r="E21" s="7">
        <v>100</v>
      </c>
      <c r="F21" s="7">
        <v>100</v>
      </c>
      <c r="G21" s="7">
        <v>100</v>
      </c>
      <c r="H21" s="7">
        <v>100</v>
      </c>
      <c r="I21" s="7">
        <v>100</v>
      </c>
      <c r="J21" s="7">
        <v>100</v>
      </c>
      <c r="K21" s="7">
        <v>100</v>
      </c>
      <c r="L21" s="7">
        <v>100</v>
      </c>
      <c r="M21" s="7">
        <v>100</v>
      </c>
      <c r="N21" s="7">
        <v>100</v>
      </c>
      <c r="O21" s="7">
        <v>100</v>
      </c>
      <c r="P21" s="7">
        <v>100</v>
      </c>
      <c r="Q21" s="7">
        <v>100</v>
      </c>
      <c r="R21" s="7">
        <v>100</v>
      </c>
      <c r="S21" s="7">
        <v>100</v>
      </c>
      <c r="T21" s="7">
        <v>100</v>
      </c>
      <c r="U21" s="7">
        <v>100</v>
      </c>
      <c r="V21" s="7">
        <v>100</v>
      </c>
      <c r="W21" s="7">
        <v>100</v>
      </c>
      <c r="X21" s="7">
        <v>100</v>
      </c>
      <c r="Y21" s="7">
        <v>100</v>
      </c>
      <c r="Z21" s="7">
        <v>100</v>
      </c>
      <c r="AA21" s="7">
        <v>100</v>
      </c>
      <c r="AB21" s="7">
        <v>100</v>
      </c>
      <c r="AC21" s="7">
        <v>100</v>
      </c>
      <c r="AD21" s="395">
        <v>100</v>
      </c>
      <c r="AE21" s="395">
        <v>100</v>
      </c>
      <c r="AF21" s="395">
        <v>100</v>
      </c>
      <c r="AG21" s="118">
        <v>100</v>
      </c>
      <c r="AH21" s="118">
        <v>100</v>
      </c>
      <c r="AI21" s="119">
        <v>100</v>
      </c>
      <c r="AJ21" s="119" t="s">
        <v>121</v>
      </c>
      <c r="AK21" s="118">
        <v>100</v>
      </c>
      <c r="AL21" s="118">
        <v>100</v>
      </c>
      <c r="AM21" s="119" t="s">
        <v>121</v>
      </c>
      <c r="AN21" s="119" t="s">
        <v>121</v>
      </c>
      <c r="AO21" s="119" t="s">
        <v>121</v>
      </c>
      <c r="AP21" s="119" t="s">
        <v>121</v>
      </c>
      <c r="AQ21" s="119" t="s">
        <v>121</v>
      </c>
      <c r="AR21" s="119" t="s">
        <v>121</v>
      </c>
      <c r="AS21" s="119" t="s">
        <v>121</v>
      </c>
      <c r="AT21" s="119" t="s">
        <v>121</v>
      </c>
      <c r="AU21" s="119" t="s">
        <v>121</v>
      </c>
      <c r="AV21" s="119" t="s">
        <v>121</v>
      </c>
      <c r="AW21" s="119" t="s">
        <v>121</v>
      </c>
      <c r="AX21" s="119" t="s">
        <v>121</v>
      </c>
      <c r="AY21" s="119" t="s">
        <v>121</v>
      </c>
      <c r="AZ21" s="119" t="s">
        <v>121</v>
      </c>
      <c r="BA21" s="119" t="s">
        <v>121</v>
      </c>
      <c r="BB21" s="119" t="s">
        <v>121</v>
      </c>
      <c r="BC21" s="119" t="s">
        <v>121</v>
      </c>
      <c r="BD21" s="119" t="s">
        <v>121</v>
      </c>
      <c r="BE21" s="119" t="s">
        <v>121</v>
      </c>
      <c r="BF21" s="119" t="s">
        <v>121</v>
      </c>
      <c r="BG21" s="119" t="s">
        <v>121</v>
      </c>
      <c r="BH21" s="119" t="s">
        <v>121</v>
      </c>
      <c r="BI21" s="119" t="s">
        <v>121</v>
      </c>
      <c r="BJ21" s="119" t="s">
        <v>121</v>
      </c>
    </row>
    <row r="22" spans="1:62">
      <c r="B22" s="4"/>
      <c r="C22" s="4"/>
      <c r="Q22" s="4"/>
      <c r="R22" s="4"/>
      <c r="S22" s="4"/>
      <c r="T22" s="4"/>
      <c r="U22" s="4"/>
      <c r="V22" s="4"/>
      <c r="W22" s="4"/>
      <c r="X22" s="4"/>
      <c r="Y22" s="4"/>
      <c r="Z22" s="4"/>
      <c r="AA22" s="4"/>
      <c r="AB22" s="4"/>
      <c r="AC22" s="4"/>
    </row>
    <row r="23" spans="1:62">
      <c r="A23" s="112" t="s">
        <v>246</v>
      </c>
      <c r="B23" s="5"/>
      <c r="C23" s="5">
        <v>31</v>
      </c>
      <c r="D23" s="5">
        <v>31</v>
      </c>
      <c r="E23" s="5">
        <v>31</v>
      </c>
      <c r="F23" s="5">
        <v>30</v>
      </c>
      <c r="G23" s="5">
        <v>30</v>
      </c>
      <c r="H23" s="5">
        <v>29</v>
      </c>
      <c r="I23" s="5">
        <v>29</v>
      </c>
      <c r="J23" s="5">
        <v>30</v>
      </c>
      <c r="K23" s="5">
        <v>30</v>
      </c>
      <c r="L23" s="5">
        <v>29</v>
      </c>
      <c r="M23" s="5">
        <v>29</v>
      </c>
      <c r="N23" s="5">
        <v>30</v>
      </c>
      <c r="O23" s="5">
        <v>30</v>
      </c>
      <c r="P23" s="5">
        <v>30</v>
      </c>
      <c r="Q23" s="5">
        <v>30</v>
      </c>
      <c r="R23" s="5">
        <v>30</v>
      </c>
      <c r="S23" s="5">
        <v>31</v>
      </c>
      <c r="T23" s="5">
        <v>31</v>
      </c>
      <c r="U23" s="5">
        <v>31</v>
      </c>
      <c r="V23" s="5">
        <v>31</v>
      </c>
      <c r="W23" s="5">
        <v>31</v>
      </c>
      <c r="X23" s="5">
        <v>30</v>
      </c>
      <c r="Y23" s="5">
        <v>31</v>
      </c>
      <c r="Z23" s="5">
        <v>29</v>
      </c>
      <c r="AA23" s="5">
        <v>31</v>
      </c>
      <c r="AB23" s="5">
        <v>31</v>
      </c>
      <c r="AC23" s="5">
        <v>31</v>
      </c>
      <c r="AD23" s="122">
        <v>30</v>
      </c>
      <c r="AE23" s="122">
        <v>31</v>
      </c>
      <c r="AF23" s="122">
        <v>32</v>
      </c>
      <c r="AG23" s="114">
        <v>33</v>
      </c>
      <c r="AH23" s="114">
        <v>34</v>
      </c>
      <c r="AI23" s="114">
        <v>34</v>
      </c>
      <c r="AJ23" s="114" t="s">
        <v>121</v>
      </c>
      <c r="AK23" s="114">
        <v>36</v>
      </c>
      <c r="AL23" s="114">
        <v>35</v>
      </c>
      <c r="AM23" s="114" t="s">
        <v>121</v>
      </c>
      <c r="AN23" s="114" t="s">
        <v>121</v>
      </c>
      <c r="AO23" s="114" t="s">
        <v>121</v>
      </c>
      <c r="AP23" s="114" t="s">
        <v>121</v>
      </c>
      <c r="AQ23" s="114" t="s">
        <v>121</v>
      </c>
      <c r="AR23" s="114" t="s">
        <v>121</v>
      </c>
      <c r="AS23" s="114" t="s">
        <v>121</v>
      </c>
      <c r="AT23" s="114" t="s">
        <v>121</v>
      </c>
      <c r="AU23" s="114" t="s">
        <v>121</v>
      </c>
      <c r="AV23" s="114" t="s">
        <v>121</v>
      </c>
      <c r="AW23" s="114" t="s">
        <v>121</v>
      </c>
      <c r="AX23" s="114" t="s">
        <v>121</v>
      </c>
      <c r="AY23" s="114" t="s">
        <v>121</v>
      </c>
      <c r="AZ23" s="114" t="s">
        <v>121</v>
      </c>
      <c r="BA23" s="114" t="s">
        <v>121</v>
      </c>
      <c r="BB23" s="114" t="s">
        <v>121</v>
      </c>
      <c r="BC23" s="114" t="s">
        <v>121</v>
      </c>
      <c r="BD23" s="114" t="s">
        <v>121</v>
      </c>
      <c r="BE23" s="114" t="s">
        <v>121</v>
      </c>
      <c r="BF23" s="114" t="s">
        <v>121</v>
      </c>
      <c r="BG23" s="114" t="s">
        <v>121</v>
      </c>
      <c r="BH23" s="114" t="s">
        <v>121</v>
      </c>
      <c r="BI23" s="114" t="s">
        <v>121</v>
      </c>
      <c r="BJ23" s="114" t="s">
        <v>121</v>
      </c>
    </row>
    <row r="24" spans="1:62">
      <c r="A24" s="112" t="s">
        <v>247</v>
      </c>
      <c r="B24" s="5"/>
      <c r="C24" s="5">
        <v>20</v>
      </c>
      <c r="D24" s="5">
        <v>20</v>
      </c>
      <c r="E24" s="5">
        <v>20</v>
      </c>
      <c r="F24" s="5">
        <v>19</v>
      </c>
      <c r="G24" s="5">
        <v>20</v>
      </c>
      <c r="H24" s="5">
        <v>20</v>
      </c>
      <c r="I24" s="5">
        <v>20</v>
      </c>
      <c r="J24" s="5">
        <v>20</v>
      </c>
      <c r="K24" s="5">
        <v>21</v>
      </c>
      <c r="L24" s="5">
        <v>22</v>
      </c>
      <c r="M24" s="5">
        <v>21</v>
      </c>
      <c r="N24" s="5">
        <v>21</v>
      </c>
      <c r="O24" s="5">
        <v>21</v>
      </c>
      <c r="P24" s="5">
        <v>21</v>
      </c>
      <c r="Q24" s="5">
        <v>21</v>
      </c>
      <c r="R24" s="5">
        <v>19</v>
      </c>
      <c r="S24" s="5">
        <v>21</v>
      </c>
      <c r="T24" s="5">
        <v>21</v>
      </c>
      <c r="U24" s="5">
        <v>21</v>
      </c>
      <c r="V24" s="5">
        <v>21</v>
      </c>
      <c r="W24" s="5">
        <v>22</v>
      </c>
      <c r="X24" s="5">
        <v>22</v>
      </c>
      <c r="Y24" s="5">
        <v>22</v>
      </c>
      <c r="Z24" s="5">
        <v>21</v>
      </c>
      <c r="AA24" s="5">
        <v>21</v>
      </c>
      <c r="AB24" s="5">
        <v>21</v>
      </c>
      <c r="AC24" s="5">
        <v>21</v>
      </c>
      <c r="AD24" s="122">
        <v>21</v>
      </c>
      <c r="AE24" s="122">
        <v>21</v>
      </c>
      <c r="AF24" s="122">
        <v>21</v>
      </c>
      <c r="AG24" s="114">
        <v>21</v>
      </c>
      <c r="AH24" s="114">
        <v>20</v>
      </c>
      <c r="AI24" s="114">
        <v>21</v>
      </c>
      <c r="AJ24" s="114" t="s">
        <v>121</v>
      </c>
      <c r="AK24" s="114">
        <v>21</v>
      </c>
      <c r="AL24" s="114">
        <v>20</v>
      </c>
      <c r="AM24" s="114" t="s">
        <v>121</v>
      </c>
      <c r="AN24" s="114" t="s">
        <v>121</v>
      </c>
      <c r="AO24" s="114" t="s">
        <v>121</v>
      </c>
      <c r="AP24" s="114" t="s">
        <v>121</v>
      </c>
      <c r="AQ24" s="114" t="s">
        <v>121</v>
      </c>
      <c r="AR24" s="114" t="s">
        <v>121</v>
      </c>
      <c r="AS24" s="114" t="s">
        <v>121</v>
      </c>
      <c r="AT24" s="114" t="s">
        <v>121</v>
      </c>
      <c r="AU24" s="114" t="s">
        <v>121</v>
      </c>
      <c r="AV24" s="114" t="s">
        <v>121</v>
      </c>
      <c r="AW24" s="114" t="s">
        <v>121</v>
      </c>
      <c r="AX24" s="114" t="s">
        <v>121</v>
      </c>
      <c r="AY24" s="114" t="s">
        <v>121</v>
      </c>
      <c r="AZ24" s="114" t="s">
        <v>121</v>
      </c>
      <c r="BA24" s="114" t="s">
        <v>121</v>
      </c>
      <c r="BB24" s="114" t="s">
        <v>121</v>
      </c>
      <c r="BC24" s="114" t="s">
        <v>121</v>
      </c>
      <c r="BD24" s="114" t="s">
        <v>121</v>
      </c>
      <c r="BE24" s="114" t="s">
        <v>121</v>
      </c>
      <c r="BF24" s="114" t="s">
        <v>121</v>
      </c>
      <c r="BG24" s="114" t="s">
        <v>121</v>
      </c>
      <c r="BH24" s="114" t="s">
        <v>121</v>
      </c>
      <c r="BI24" s="114" t="s">
        <v>121</v>
      </c>
      <c r="BJ24" s="114" t="s">
        <v>121</v>
      </c>
    </row>
    <row r="25" spans="1:62">
      <c r="A25" s="112" t="s">
        <v>248</v>
      </c>
      <c r="B25" s="5"/>
      <c r="C25" s="5">
        <v>14</v>
      </c>
      <c r="D25" s="5">
        <v>14</v>
      </c>
      <c r="E25" s="5">
        <v>14</v>
      </c>
      <c r="F25" s="5">
        <v>14</v>
      </c>
      <c r="G25" s="5">
        <v>14</v>
      </c>
      <c r="H25" s="5">
        <v>15</v>
      </c>
      <c r="I25" s="5">
        <v>15</v>
      </c>
      <c r="J25" s="5">
        <v>15</v>
      </c>
      <c r="K25" s="5">
        <v>15</v>
      </c>
      <c r="L25" s="5">
        <v>15</v>
      </c>
      <c r="M25" s="5">
        <v>15</v>
      </c>
      <c r="N25" s="5">
        <v>15</v>
      </c>
      <c r="O25" s="5">
        <v>14</v>
      </c>
      <c r="P25" s="5">
        <v>15</v>
      </c>
      <c r="Q25" s="5">
        <v>15</v>
      </c>
      <c r="R25" s="5">
        <v>16</v>
      </c>
      <c r="S25" s="5">
        <v>14</v>
      </c>
      <c r="T25" s="5">
        <v>14</v>
      </c>
      <c r="U25" s="5">
        <v>14</v>
      </c>
      <c r="V25" s="5">
        <v>14</v>
      </c>
      <c r="W25" s="5">
        <v>15</v>
      </c>
      <c r="X25" s="5">
        <v>15</v>
      </c>
      <c r="Y25" s="5">
        <v>15</v>
      </c>
      <c r="Z25" s="5">
        <v>15</v>
      </c>
      <c r="AA25" s="5">
        <v>14</v>
      </c>
      <c r="AB25" s="5">
        <v>14</v>
      </c>
      <c r="AC25" s="5">
        <v>15</v>
      </c>
      <c r="AD25" s="122">
        <v>15</v>
      </c>
      <c r="AE25" s="122">
        <v>14</v>
      </c>
      <c r="AF25" s="122">
        <v>14</v>
      </c>
      <c r="AG25" s="114">
        <v>15</v>
      </c>
      <c r="AH25" s="114">
        <v>14</v>
      </c>
      <c r="AI25" s="114">
        <v>14</v>
      </c>
      <c r="AJ25" s="114" t="s">
        <v>121</v>
      </c>
      <c r="AK25" s="114">
        <v>15</v>
      </c>
      <c r="AL25" s="114">
        <v>17</v>
      </c>
      <c r="AM25" s="114" t="s">
        <v>121</v>
      </c>
      <c r="AN25" s="114" t="s">
        <v>121</v>
      </c>
      <c r="AO25" s="114" t="s">
        <v>121</v>
      </c>
      <c r="AP25" s="114" t="s">
        <v>121</v>
      </c>
      <c r="AQ25" s="114" t="s">
        <v>121</v>
      </c>
      <c r="AR25" s="114" t="s">
        <v>121</v>
      </c>
      <c r="AS25" s="114" t="s">
        <v>121</v>
      </c>
      <c r="AT25" s="114" t="s">
        <v>121</v>
      </c>
      <c r="AU25" s="114" t="s">
        <v>121</v>
      </c>
      <c r="AV25" s="114" t="s">
        <v>121</v>
      </c>
      <c r="AW25" s="114" t="s">
        <v>121</v>
      </c>
      <c r="AX25" s="114" t="s">
        <v>121</v>
      </c>
      <c r="AY25" s="114" t="s">
        <v>121</v>
      </c>
      <c r="AZ25" s="114" t="s">
        <v>121</v>
      </c>
      <c r="BA25" s="114" t="s">
        <v>121</v>
      </c>
      <c r="BB25" s="114" t="s">
        <v>121</v>
      </c>
      <c r="BC25" s="114" t="s">
        <v>121</v>
      </c>
      <c r="BD25" s="114" t="s">
        <v>121</v>
      </c>
      <c r="BE25" s="114" t="s">
        <v>121</v>
      </c>
      <c r="BF25" s="114" t="s">
        <v>121</v>
      </c>
      <c r="BG25" s="114" t="s">
        <v>121</v>
      </c>
      <c r="BH25" s="114" t="s">
        <v>121</v>
      </c>
      <c r="BI25" s="114" t="s">
        <v>121</v>
      </c>
      <c r="BJ25" s="114" t="s">
        <v>121</v>
      </c>
    </row>
    <row r="26" spans="1:62">
      <c r="A26" s="112" t="s">
        <v>249</v>
      </c>
      <c r="B26" s="5"/>
      <c r="C26" s="5">
        <v>11</v>
      </c>
      <c r="D26" s="5">
        <v>11</v>
      </c>
      <c r="E26" s="5">
        <v>11</v>
      </c>
      <c r="F26" s="5">
        <v>11</v>
      </c>
      <c r="G26" s="5">
        <v>11</v>
      </c>
      <c r="H26" s="5">
        <v>11</v>
      </c>
      <c r="I26" s="5">
        <v>11</v>
      </c>
      <c r="J26" s="5">
        <v>10</v>
      </c>
      <c r="K26" s="5">
        <v>10</v>
      </c>
      <c r="L26" s="5">
        <v>10</v>
      </c>
      <c r="M26" s="5">
        <v>10</v>
      </c>
      <c r="N26" s="5">
        <v>10</v>
      </c>
      <c r="O26" s="5">
        <v>9</v>
      </c>
      <c r="P26" s="5">
        <v>9</v>
      </c>
      <c r="Q26" s="5">
        <v>8</v>
      </c>
      <c r="R26" s="5">
        <v>8</v>
      </c>
      <c r="S26" s="5">
        <v>9</v>
      </c>
      <c r="T26" s="5">
        <v>8</v>
      </c>
      <c r="U26" s="5">
        <v>9</v>
      </c>
      <c r="V26" s="5">
        <v>9</v>
      </c>
      <c r="W26" s="5">
        <v>9</v>
      </c>
      <c r="X26" s="5">
        <v>9</v>
      </c>
      <c r="Y26" s="5">
        <v>9</v>
      </c>
      <c r="Z26" s="5">
        <v>10</v>
      </c>
      <c r="AA26" s="5">
        <v>10</v>
      </c>
      <c r="AB26" s="5">
        <v>10</v>
      </c>
      <c r="AC26" s="5">
        <v>10</v>
      </c>
      <c r="AD26" s="122">
        <v>10</v>
      </c>
      <c r="AE26" s="122">
        <v>9</v>
      </c>
      <c r="AF26" s="122">
        <v>10</v>
      </c>
      <c r="AG26" s="114">
        <v>10</v>
      </c>
      <c r="AH26" s="114">
        <v>9</v>
      </c>
      <c r="AI26" s="114">
        <v>7</v>
      </c>
      <c r="AJ26" s="114" t="s">
        <v>121</v>
      </c>
      <c r="AK26" s="114">
        <v>7</v>
      </c>
      <c r="AL26" s="114">
        <v>6</v>
      </c>
      <c r="AM26" s="114" t="s">
        <v>121</v>
      </c>
      <c r="AN26" s="114" t="s">
        <v>121</v>
      </c>
      <c r="AO26" s="114" t="s">
        <v>121</v>
      </c>
      <c r="AP26" s="114" t="s">
        <v>121</v>
      </c>
      <c r="AQ26" s="114" t="s">
        <v>121</v>
      </c>
      <c r="AR26" s="114" t="s">
        <v>121</v>
      </c>
      <c r="AS26" s="114" t="s">
        <v>121</v>
      </c>
      <c r="AT26" s="114" t="s">
        <v>121</v>
      </c>
      <c r="AU26" s="114" t="s">
        <v>121</v>
      </c>
      <c r="AV26" s="114" t="s">
        <v>121</v>
      </c>
      <c r="AW26" s="114" t="s">
        <v>121</v>
      </c>
      <c r="AX26" s="114" t="s">
        <v>121</v>
      </c>
      <c r="AY26" s="114" t="s">
        <v>121</v>
      </c>
      <c r="AZ26" s="114" t="s">
        <v>121</v>
      </c>
      <c r="BA26" s="114" t="s">
        <v>121</v>
      </c>
      <c r="BB26" s="114" t="s">
        <v>121</v>
      </c>
      <c r="BC26" s="114" t="s">
        <v>121</v>
      </c>
      <c r="BD26" s="114" t="s">
        <v>121</v>
      </c>
      <c r="BE26" s="114" t="s">
        <v>121</v>
      </c>
      <c r="BF26" s="114" t="s">
        <v>121</v>
      </c>
      <c r="BG26" s="114" t="s">
        <v>121</v>
      </c>
      <c r="BH26" s="114" t="s">
        <v>121</v>
      </c>
      <c r="BI26" s="114" t="s">
        <v>121</v>
      </c>
      <c r="BJ26" s="114" t="s">
        <v>121</v>
      </c>
    </row>
    <row r="27" spans="1:62">
      <c r="A27" s="112" t="s">
        <v>252</v>
      </c>
      <c r="B27" s="5"/>
      <c r="C27" s="5">
        <v>4</v>
      </c>
      <c r="D27" s="5">
        <v>4</v>
      </c>
      <c r="E27" s="5">
        <v>4</v>
      </c>
      <c r="F27" s="5">
        <v>4</v>
      </c>
      <c r="G27" s="5">
        <v>5</v>
      </c>
      <c r="H27" s="5">
        <v>5</v>
      </c>
      <c r="I27" s="5">
        <v>5</v>
      </c>
      <c r="J27" s="5">
        <v>5</v>
      </c>
      <c r="K27" s="5">
        <v>5</v>
      </c>
      <c r="L27" s="5">
        <v>5</v>
      </c>
      <c r="M27" s="5">
        <v>6</v>
      </c>
      <c r="N27" s="5">
        <v>5</v>
      </c>
      <c r="O27" s="5">
        <v>6</v>
      </c>
      <c r="P27" s="5">
        <v>6</v>
      </c>
      <c r="Q27" s="5">
        <v>6</v>
      </c>
      <c r="R27" s="5">
        <v>6</v>
      </c>
      <c r="S27" s="5">
        <v>6</v>
      </c>
      <c r="T27" s="5">
        <v>6</v>
      </c>
      <c r="U27" s="5">
        <v>5</v>
      </c>
      <c r="V27" s="5">
        <v>4</v>
      </c>
      <c r="W27" s="5">
        <v>5</v>
      </c>
      <c r="X27" s="5">
        <v>5</v>
      </c>
      <c r="Y27" s="5">
        <v>5</v>
      </c>
      <c r="Z27" s="5">
        <v>7</v>
      </c>
      <c r="AA27" s="5">
        <v>7</v>
      </c>
      <c r="AB27" s="5">
        <v>7</v>
      </c>
      <c r="AC27" s="5">
        <v>6</v>
      </c>
      <c r="AD27" s="122">
        <v>6</v>
      </c>
      <c r="AE27" s="122">
        <v>7</v>
      </c>
      <c r="AF27" s="122">
        <v>7</v>
      </c>
      <c r="AG27" s="114">
        <v>5</v>
      </c>
      <c r="AH27" s="114">
        <v>6</v>
      </c>
      <c r="AI27" s="114">
        <v>5</v>
      </c>
      <c r="AJ27" s="114" t="s">
        <v>121</v>
      </c>
      <c r="AK27" s="114">
        <v>5</v>
      </c>
      <c r="AL27" s="114">
        <v>2</v>
      </c>
      <c r="AM27" s="114" t="s">
        <v>121</v>
      </c>
      <c r="AN27" s="114" t="s">
        <v>121</v>
      </c>
      <c r="AO27" s="114" t="s">
        <v>121</v>
      </c>
      <c r="AP27" s="114" t="s">
        <v>121</v>
      </c>
      <c r="AQ27" s="114" t="s">
        <v>121</v>
      </c>
      <c r="AR27" s="114" t="s">
        <v>121</v>
      </c>
      <c r="AS27" s="114" t="s">
        <v>121</v>
      </c>
      <c r="AT27" s="114" t="s">
        <v>121</v>
      </c>
      <c r="AU27" s="114" t="s">
        <v>121</v>
      </c>
      <c r="AV27" s="114" t="s">
        <v>121</v>
      </c>
      <c r="AW27" s="114" t="s">
        <v>121</v>
      </c>
      <c r="AX27" s="114" t="s">
        <v>121</v>
      </c>
      <c r="AY27" s="114" t="s">
        <v>121</v>
      </c>
      <c r="AZ27" s="114" t="s">
        <v>121</v>
      </c>
      <c r="BA27" s="114" t="s">
        <v>121</v>
      </c>
      <c r="BB27" s="114" t="s">
        <v>121</v>
      </c>
      <c r="BC27" s="114" t="s">
        <v>121</v>
      </c>
      <c r="BD27" s="114" t="s">
        <v>121</v>
      </c>
      <c r="BE27" s="114" t="s">
        <v>121</v>
      </c>
      <c r="BF27" s="114" t="s">
        <v>121</v>
      </c>
      <c r="BG27" s="114" t="s">
        <v>121</v>
      </c>
      <c r="BH27" s="114" t="s">
        <v>121</v>
      </c>
      <c r="BI27" s="114" t="s">
        <v>121</v>
      </c>
      <c r="BJ27" s="114" t="s">
        <v>121</v>
      </c>
    </row>
    <row r="28" spans="1:62">
      <c r="A28" s="112" t="s">
        <v>250</v>
      </c>
      <c r="B28" s="5"/>
      <c r="C28" s="5">
        <v>6</v>
      </c>
      <c r="D28" s="5">
        <v>7</v>
      </c>
      <c r="E28" s="5">
        <v>7</v>
      </c>
      <c r="F28" s="5">
        <v>8</v>
      </c>
      <c r="G28" s="5">
        <v>6</v>
      </c>
      <c r="H28" s="5">
        <v>6</v>
      </c>
      <c r="I28" s="5">
        <v>6</v>
      </c>
      <c r="J28" s="5">
        <v>6</v>
      </c>
      <c r="K28" s="5">
        <v>6</v>
      </c>
      <c r="L28" s="5">
        <v>6</v>
      </c>
      <c r="M28" s="5">
        <v>6</v>
      </c>
      <c r="N28" s="5">
        <v>6</v>
      </c>
      <c r="O28" s="5">
        <v>7</v>
      </c>
      <c r="P28" s="5">
        <v>7</v>
      </c>
      <c r="Q28" s="5">
        <v>7</v>
      </c>
      <c r="R28" s="5">
        <v>8</v>
      </c>
      <c r="S28" s="5">
        <v>7</v>
      </c>
      <c r="T28" s="5">
        <v>7</v>
      </c>
      <c r="U28" s="5">
        <v>8</v>
      </c>
      <c r="V28" s="5">
        <v>9</v>
      </c>
      <c r="W28" s="5">
        <v>6</v>
      </c>
      <c r="X28" s="5">
        <v>7</v>
      </c>
      <c r="Y28" s="5">
        <v>5</v>
      </c>
      <c r="Z28" s="5">
        <v>6</v>
      </c>
      <c r="AA28" s="5">
        <v>5</v>
      </c>
      <c r="AB28" s="5">
        <v>5</v>
      </c>
      <c r="AC28" s="5">
        <v>6</v>
      </c>
      <c r="AD28" s="122">
        <v>7</v>
      </c>
      <c r="AE28" s="122">
        <v>6</v>
      </c>
      <c r="AF28" s="122">
        <v>5</v>
      </c>
      <c r="AG28" s="114">
        <v>5</v>
      </c>
      <c r="AH28" s="114">
        <v>6</v>
      </c>
      <c r="AI28" s="114">
        <v>6</v>
      </c>
      <c r="AJ28" s="114" t="s">
        <v>121</v>
      </c>
      <c r="AK28" s="114">
        <v>5</v>
      </c>
      <c r="AL28" s="114">
        <v>6</v>
      </c>
      <c r="AM28" s="114" t="s">
        <v>121</v>
      </c>
      <c r="AN28" s="114" t="s">
        <v>121</v>
      </c>
      <c r="AO28" s="114" t="s">
        <v>121</v>
      </c>
      <c r="AP28" s="114" t="s">
        <v>121</v>
      </c>
      <c r="AQ28" s="114" t="s">
        <v>121</v>
      </c>
      <c r="AR28" s="114" t="s">
        <v>121</v>
      </c>
      <c r="AS28" s="114" t="s">
        <v>121</v>
      </c>
      <c r="AT28" s="114" t="s">
        <v>121</v>
      </c>
      <c r="AU28" s="114" t="s">
        <v>121</v>
      </c>
      <c r="AV28" s="114" t="s">
        <v>121</v>
      </c>
      <c r="AW28" s="114" t="s">
        <v>121</v>
      </c>
      <c r="AX28" s="114" t="s">
        <v>121</v>
      </c>
      <c r="AY28" s="114" t="s">
        <v>121</v>
      </c>
      <c r="AZ28" s="114" t="s">
        <v>121</v>
      </c>
      <c r="BA28" s="114" t="s">
        <v>121</v>
      </c>
      <c r="BB28" s="114" t="s">
        <v>121</v>
      </c>
      <c r="BC28" s="114" t="s">
        <v>121</v>
      </c>
      <c r="BD28" s="114" t="s">
        <v>121</v>
      </c>
      <c r="BE28" s="114" t="s">
        <v>121</v>
      </c>
      <c r="BF28" s="114" t="s">
        <v>121</v>
      </c>
      <c r="BG28" s="114" t="s">
        <v>121</v>
      </c>
      <c r="BH28" s="114" t="s">
        <v>121</v>
      </c>
      <c r="BI28" s="114" t="s">
        <v>121</v>
      </c>
      <c r="BJ28" s="114" t="s">
        <v>121</v>
      </c>
    </row>
    <row r="29" spans="1:62">
      <c r="A29" s="112" t="s">
        <v>251</v>
      </c>
      <c r="B29" s="5"/>
      <c r="C29" s="5">
        <v>7</v>
      </c>
      <c r="D29" s="5">
        <v>7</v>
      </c>
      <c r="E29" s="5">
        <v>7</v>
      </c>
      <c r="F29" s="5">
        <v>7</v>
      </c>
      <c r="G29" s="5">
        <v>7</v>
      </c>
      <c r="H29" s="5">
        <v>7</v>
      </c>
      <c r="I29" s="5">
        <v>8</v>
      </c>
      <c r="J29" s="5">
        <v>7</v>
      </c>
      <c r="K29" s="5">
        <v>6</v>
      </c>
      <c r="L29" s="5">
        <v>6</v>
      </c>
      <c r="M29" s="5">
        <v>6</v>
      </c>
      <c r="N29" s="5">
        <v>6</v>
      </c>
      <c r="O29" s="5">
        <v>6</v>
      </c>
      <c r="P29" s="5">
        <v>6</v>
      </c>
      <c r="Q29" s="5">
        <v>6</v>
      </c>
      <c r="R29" s="5">
        <v>6</v>
      </c>
      <c r="S29" s="5">
        <v>6</v>
      </c>
      <c r="T29" s="5">
        <v>6</v>
      </c>
      <c r="U29" s="5">
        <v>6</v>
      </c>
      <c r="V29" s="5">
        <v>6</v>
      </c>
      <c r="W29" s="5">
        <v>6</v>
      </c>
      <c r="X29" s="5">
        <v>6</v>
      </c>
      <c r="Y29" s="5">
        <v>6</v>
      </c>
      <c r="Z29" s="5">
        <v>5</v>
      </c>
      <c r="AA29" s="5">
        <v>6</v>
      </c>
      <c r="AB29" s="5">
        <v>6</v>
      </c>
      <c r="AC29" s="5">
        <v>6</v>
      </c>
      <c r="AD29" s="122">
        <v>6</v>
      </c>
      <c r="AE29" s="122">
        <v>5</v>
      </c>
      <c r="AF29" s="122">
        <v>5</v>
      </c>
      <c r="AG29" s="114">
        <v>5</v>
      </c>
      <c r="AH29" s="114">
        <v>5</v>
      </c>
      <c r="AI29" s="114">
        <v>5</v>
      </c>
      <c r="AJ29" s="114" t="s">
        <v>121</v>
      </c>
      <c r="AK29" s="114">
        <v>5</v>
      </c>
      <c r="AL29" s="114">
        <v>6</v>
      </c>
      <c r="AM29" s="114" t="s">
        <v>121</v>
      </c>
      <c r="AN29" s="114" t="s">
        <v>121</v>
      </c>
      <c r="AO29" s="114" t="s">
        <v>121</v>
      </c>
      <c r="AP29" s="114" t="s">
        <v>121</v>
      </c>
      <c r="AQ29" s="114" t="s">
        <v>121</v>
      </c>
      <c r="AR29" s="114" t="s">
        <v>121</v>
      </c>
      <c r="AS29" s="114" t="s">
        <v>121</v>
      </c>
      <c r="AT29" s="114" t="s">
        <v>121</v>
      </c>
      <c r="AU29" s="114" t="s">
        <v>121</v>
      </c>
      <c r="AV29" s="114" t="s">
        <v>121</v>
      </c>
      <c r="AW29" s="114" t="s">
        <v>121</v>
      </c>
      <c r="AX29" s="114" t="s">
        <v>121</v>
      </c>
      <c r="AY29" s="114" t="s">
        <v>121</v>
      </c>
      <c r="AZ29" s="114" t="s">
        <v>121</v>
      </c>
      <c r="BA29" s="114" t="s">
        <v>121</v>
      </c>
      <c r="BB29" s="114" t="s">
        <v>121</v>
      </c>
      <c r="BC29" s="114" t="s">
        <v>121</v>
      </c>
      <c r="BD29" s="114" t="s">
        <v>121</v>
      </c>
      <c r="BE29" s="114" t="s">
        <v>121</v>
      </c>
      <c r="BF29" s="114" t="s">
        <v>121</v>
      </c>
      <c r="BG29" s="114" t="s">
        <v>121</v>
      </c>
      <c r="BH29" s="114" t="s">
        <v>121</v>
      </c>
      <c r="BI29" s="114" t="s">
        <v>121</v>
      </c>
      <c r="BJ29" s="114" t="s">
        <v>121</v>
      </c>
    </row>
    <row r="30" spans="1:62">
      <c r="A30" s="115" t="s">
        <v>592</v>
      </c>
      <c r="B30" s="6"/>
      <c r="C30" s="6">
        <v>7</v>
      </c>
      <c r="D30" s="6">
        <v>6</v>
      </c>
      <c r="E30" s="6">
        <v>6</v>
      </c>
      <c r="F30" s="6">
        <v>7</v>
      </c>
      <c r="G30" s="6">
        <v>7</v>
      </c>
      <c r="H30" s="6">
        <v>7</v>
      </c>
      <c r="I30" s="6">
        <v>6</v>
      </c>
      <c r="J30" s="6">
        <v>7</v>
      </c>
      <c r="K30" s="6">
        <v>7</v>
      </c>
      <c r="L30" s="6">
        <v>7</v>
      </c>
      <c r="M30" s="6">
        <v>7</v>
      </c>
      <c r="N30" s="6">
        <v>7</v>
      </c>
      <c r="O30" s="6">
        <v>7</v>
      </c>
      <c r="P30" s="6">
        <v>6</v>
      </c>
      <c r="Q30" s="6">
        <v>7</v>
      </c>
      <c r="R30" s="6">
        <v>7</v>
      </c>
      <c r="S30" s="6">
        <v>6</v>
      </c>
      <c r="T30" s="6">
        <v>7</v>
      </c>
      <c r="U30" s="6">
        <v>6</v>
      </c>
      <c r="V30" s="6">
        <v>6</v>
      </c>
      <c r="W30" s="6">
        <v>6</v>
      </c>
      <c r="X30" s="6">
        <v>6</v>
      </c>
      <c r="Y30" s="6">
        <v>7</v>
      </c>
      <c r="Z30" s="6">
        <v>7</v>
      </c>
      <c r="AA30" s="6">
        <v>6</v>
      </c>
      <c r="AB30" s="6">
        <v>6</v>
      </c>
      <c r="AC30" s="6">
        <v>5</v>
      </c>
      <c r="AD30" s="88">
        <v>5</v>
      </c>
      <c r="AE30" s="88">
        <v>7</v>
      </c>
      <c r="AF30" s="88">
        <v>6</v>
      </c>
      <c r="AG30" s="116">
        <v>6</v>
      </c>
      <c r="AH30" s="116">
        <v>6</v>
      </c>
      <c r="AI30" s="116">
        <v>8</v>
      </c>
      <c r="AJ30" s="117" t="s">
        <v>121</v>
      </c>
      <c r="AK30" s="116">
        <v>6</v>
      </c>
      <c r="AL30" s="116">
        <v>8</v>
      </c>
      <c r="AM30" s="117" t="s">
        <v>121</v>
      </c>
      <c r="AN30" s="117" t="s">
        <v>121</v>
      </c>
      <c r="AO30" s="117" t="s">
        <v>121</v>
      </c>
      <c r="AP30" s="117" t="s">
        <v>121</v>
      </c>
      <c r="AQ30" s="117" t="s">
        <v>121</v>
      </c>
      <c r="AR30" s="117" t="s">
        <v>121</v>
      </c>
      <c r="AS30" s="117" t="s">
        <v>121</v>
      </c>
      <c r="AT30" s="117" t="s">
        <v>121</v>
      </c>
      <c r="AU30" s="117" t="s">
        <v>121</v>
      </c>
      <c r="AV30" s="117" t="s">
        <v>121</v>
      </c>
      <c r="AW30" s="117" t="s">
        <v>121</v>
      </c>
      <c r="AX30" s="117" t="s">
        <v>121</v>
      </c>
      <c r="AY30" s="117" t="s">
        <v>121</v>
      </c>
      <c r="AZ30" s="117" t="s">
        <v>121</v>
      </c>
      <c r="BA30" s="117" t="s">
        <v>121</v>
      </c>
      <c r="BB30" s="117" t="s">
        <v>121</v>
      </c>
      <c r="BC30" s="117" t="s">
        <v>121</v>
      </c>
      <c r="BD30" s="117" t="s">
        <v>121</v>
      </c>
      <c r="BE30" s="117" t="s">
        <v>121</v>
      </c>
      <c r="BF30" s="117" t="s">
        <v>121</v>
      </c>
      <c r="BG30" s="117" t="s">
        <v>121</v>
      </c>
      <c r="BH30" s="117" t="s">
        <v>121</v>
      </c>
      <c r="BI30" s="117" t="s">
        <v>121</v>
      </c>
      <c r="BJ30" s="117" t="s">
        <v>121</v>
      </c>
    </row>
    <row r="31" spans="1:62">
      <c r="A31" s="110" t="s">
        <v>234</v>
      </c>
      <c r="B31" s="7"/>
      <c r="C31" s="7">
        <v>100</v>
      </c>
      <c r="D31" s="7">
        <v>100</v>
      </c>
      <c r="E31" s="7">
        <v>100</v>
      </c>
      <c r="F31" s="7">
        <v>100</v>
      </c>
      <c r="G31" s="7">
        <v>100</v>
      </c>
      <c r="H31" s="7">
        <v>100</v>
      </c>
      <c r="I31" s="7">
        <v>100</v>
      </c>
      <c r="J31" s="7">
        <v>100</v>
      </c>
      <c r="K31" s="7">
        <v>100</v>
      </c>
      <c r="L31" s="7">
        <v>100</v>
      </c>
      <c r="M31" s="7">
        <v>100</v>
      </c>
      <c r="N31" s="7">
        <v>100</v>
      </c>
      <c r="O31" s="7">
        <v>100</v>
      </c>
      <c r="P31" s="7">
        <v>100</v>
      </c>
      <c r="Q31" s="7">
        <v>100</v>
      </c>
      <c r="R31" s="7">
        <v>100</v>
      </c>
      <c r="S31" s="7">
        <v>100</v>
      </c>
      <c r="T31" s="7">
        <v>100</v>
      </c>
      <c r="U31" s="7">
        <v>100</v>
      </c>
      <c r="V31" s="7">
        <v>100</v>
      </c>
      <c r="W31" s="7">
        <v>100</v>
      </c>
      <c r="X31" s="7">
        <v>100</v>
      </c>
      <c r="Y31" s="7">
        <v>100</v>
      </c>
      <c r="Z31" s="7">
        <v>100</v>
      </c>
      <c r="AA31" s="7">
        <v>100</v>
      </c>
      <c r="AB31" s="7">
        <v>100</v>
      </c>
      <c r="AC31" s="7">
        <v>100</v>
      </c>
      <c r="AD31" s="395">
        <v>100</v>
      </c>
      <c r="AE31" s="395">
        <v>100</v>
      </c>
      <c r="AF31" s="395">
        <v>100</v>
      </c>
      <c r="AG31" s="118">
        <v>100</v>
      </c>
      <c r="AH31" s="118">
        <v>100</v>
      </c>
      <c r="AI31" s="118">
        <v>100</v>
      </c>
      <c r="AJ31" s="119" t="s">
        <v>121</v>
      </c>
      <c r="AK31" s="118">
        <v>100</v>
      </c>
      <c r="AL31" s="118">
        <v>100</v>
      </c>
      <c r="AM31" s="119" t="s">
        <v>121</v>
      </c>
      <c r="AN31" s="119" t="s">
        <v>121</v>
      </c>
      <c r="AO31" s="119" t="s">
        <v>121</v>
      </c>
      <c r="AP31" s="119" t="s">
        <v>121</v>
      </c>
      <c r="AQ31" s="119" t="s">
        <v>121</v>
      </c>
      <c r="AR31" s="119" t="s">
        <v>121</v>
      </c>
      <c r="AS31" s="119" t="s">
        <v>121</v>
      </c>
      <c r="AT31" s="119" t="s">
        <v>121</v>
      </c>
      <c r="AU31" s="119" t="s">
        <v>121</v>
      </c>
      <c r="AV31" s="119" t="s">
        <v>121</v>
      </c>
      <c r="AW31" s="119" t="s">
        <v>121</v>
      </c>
      <c r="AX31" s="119" t="s">
        <v>121</v>
      </c>
      <c r="AY31" s="119" t="s">
        <v>121</v>
      </c>
      <c r="AZ31" s="119" t="s">
        <v>121</v>
      </c>
      <c r="BA31" s="119" t="s">
        <v>121</v>
      </c>
      <c r="BB31" s="119" t="s">
        <v>121</v>
      </c>
      <c r="BC31" s="119" t="s">
        <v>121</v>
      </c>
      <c r="BD31" s="119" t="s">
        <v>121</v>
      </c>
      <c r="BE31" s="119" t="s">
        <v>121</v>
      </c>
      <c r="BF31" s="119" t="s">
        <v>121</v>
      </c>
      <c r="BG31" s="119" t="s">
        <v>121</v>
      </c>
      <c r="BH31" s="119" t="s">
        <v>121</v>
      </c>
      <c r="BI31" s="119" t="s">
        <v>121</v>
      </c>
      <c r="BJ31" s="119" t="s">
        <v>121</v>
      </c>
    </row>
    <row r="32" spans="1:62">
      <c r="B32" s="4"/>
      <c r="C32" s="4"/>
    </row>
    <row r="33" spans="1:59" s="4" customFormat="1">
      <c r="A33" s="1" t="s">
        <v>595</v>
      </c>
    </row>
    <row r="34" spans="1:59" s="4" customFormat="1">
      <c r="A34" s="647" t="s">
        <v>596</v>
      </c>
      <c r="B34" s="5">
        <v>32</v>
      </c>
      <c r="C34" s="5">
        <v>31</v>
      </c>
      <c r="D34" s="5">
        <v>31</v>
      </c>
      <c r="E34" s="5">
        <v>31</v>
      </c>
      <c r="F34" s="5">
        <v>30</v>
      </c>
      <c r="G34" s="5" t="s">
        <v>121</v>
      </c>
      <c r="H34" s="5" t="s">
        <v>121</v>
      </c>
      <c r="I34" s="5" t="s">
        <v>121</v>
      </c>
      <c r="J34" s="5" t="s">
        <v>121</v>
      </c>
      <c r="K34" s="5" t="s">
        <v>121</v>
      </c>
      <c r="L34" s="5" t="s">
        <v>121</v>
      </c>
      <c r="M34" s="5" t="s">
        <v>121</v>
      </c>
      <c r="N34" s="5" t="s">
        <v>121</v>
      </c>
      <c r="O34" s="5" t="s">
        <v>121</v>
      </c>
      <c r="P34" s="5" t="s">
        <v>121</v>
      </c>
      <c r="Q34" s="5" t="s">
        <v>121</v>
      </c>
      <c r="R34" s="5" t="s">
        <v>121</v>
      </c>
      <c r="S34" s="5" t="s">
        <v>121</v>
      </c>
      <c r="T34" s="5" t="s">
        <v>121</v>
      </c>
      <c r="U34" s="5" t="s">
        <v>121</v>
      </c>
      <c r="V34" s="5" t="s">
        <v>121</v>
      </c>
      <c r="W34" s="5" t="s">
        <v>121</v>
      </c>
      <c r="X34" s="5" t="s">
        <v>121</v>
      </c>
      <c r="Y34" s="5" t="s">
        <v>121</v>
      </c>
      <c r="Z34" s="5" t="s">
        <v>121</v>
      </c>
      <c r="AA34" s="5" t="s">
        <v>121</v>
      </c>
      <c r="AB34" s="5" t="s">
        <v>121</v>
      </c>
      <c r="AC34" s="5" t="s">
        <v>121</v>
      </c>
      <c r="AD34" s="5" t="s">
        <v>121</v>
      </c>
      <c r="AE34" s="5" t="s">
        <v>121</v>
      </c>
      <c r="AF34" s="5" t="s">
        <v>121</v>
      </c>
      <c r="AG34" s="5" t="s">
        <v>121</v>
      </c>
      <c r="AH34" s="5" t="s">
        <v>121</v>
      </c>
      <c r="AI34" s="5" t="s">
        <v>121</v>
      </c>
      <c r="AJ34" s="5" t="s">
        <v>121</v>
      </c>
      <c r="AK34" s="5" t="s">
        <v>121</v>
      </c>
      <c r="AL34" s="5" t="s">
        <v>121</v>
      </c>
      <c r="AM34" s="5" t="s">
        <v>121</v>
      </c>
      <c r="AN34" s="5" t="s">
        <v>121</v>
      </c>
      <c r="AO34" s="5" t="s">
        <v>121</v>
      </c>
      <c r="AP34" s="5" t="s">
        <v>121</v>
      </c>
      <c r="AQ34" s="5" t="s">
        <v>121</v>
      </c>
      <c r="AR34" s="5" t="s">
        <v>121</v>
      </c>
      <c r="AS34" s="5" t="s">
        <v>121</v>
      </c>
      <c r="AT34" s="5" t="s">
        <v>121</v>
      </c>
      <c r="AU34" s="5" t="s">
        <v>121</v>
      </c>
      <c r="AV34" s="5" t="s">
        <v>121</v>
      </c>
      <c r="AW34" s="5" t="s">
        <v>121</v>
      </c>
      <c r="AX34" s="5" t="s">
        <v>121</v>
      </c>
      <c r="AY34" s="5" t="s">
        <v>121</v>
      </c>
      <c r="AZ34" s="5" t="s">
        <v>121</v>
      </c>
      <c r="BA34" s="5" t="s">
        <v>121</v>
      </c>
      <c r="BB34" s="5" t="s">
        <v>121</v>
      </c>
      <c r="BC34" s="5" t="s">
        <v>121</v>
      </c>
      <c r="BD34" s="5" t="s">
        <v>121</v>
      </c>
      <c r="BE34" s="5" t="s">
        <v>121</v>
      </c>
      <c r="BF34" s="5" t="s">
        <v>121</v>
      </c>
      <c r="BG34" s="5" t="s">
        <v>121</v>
      </c>
    </row>
    <row r="35" spans="1:59" s="4" customFormat="1">
      <c r="A35" s="647" t="s">
        <v>247</v>
      </c>
      <c r="B35" s="5">
        <v>19</v>
      </c>
      <c r="C35" s="5">
        <v>20</v>
      </c>
      <c r="D35" s="5">
        <v>20</v>
      </c>
      <c r="E35" s="5">
        <v>20</v>
      </c>
      <c r="F35" s="5">
        <v>19</v>
      </c>
      <c r="G35" s="5" t="s">
        <v>121</v>
      </c>
      <c r="H35" s="5" t="s">
        <v>121</v>
      </c>
      <c r="I35" s="5" t="s">
        <v>121</v>
      </c>
      <c r="J35" s="5" t="s">
        <v>121</v>
      </c>
      <c r="K35" s="5" t="s">
        <v>121</v>
      </c>
      <c r="L35" s="5" t="s">
        <v>121</v>
      </c>
      <c r="M35" s="5" t="s">
        <v>121</v>
      </c>
      <c r="N35" s="5" t="s">
        <v>121</v>
      </c>
      <c r="O35" s="5" t="s">
        <v>121</v>
      </c>
      <c r="P35" s="5" t="s">
        <v>121</v>
      </c>
      <c r="Q35" s="5" t="s">
        <v>121</v>
      </c>
      <c r="R35" s="5" t="s">
        <v>121</v>
      </c>
      <c r="S35" s="5" t="s">
        <v>121</v>
      </c>
      <c r="T35" s="5" t="s">
        <v>121</v>
      </c>
      <c r="U35" s="5" t="s">
        <v>121</v>
      </c>
      <c r="V35" s="5" t="s">
        <v>121</v>
      </c>
      <c r="W35" s="5" t="s">
        <v>121</v>
      </c>
      <c r="X35" s="5" t="s">
        <v>121</v>
      </c>
      <c r="Y35" s="5" t="s">
        <v>121</v>
      </c>
      <c r="Z35" s="5" t="s">
        <v>121</v>
      </c>
      <c r="AA35" s="5" t="s">
        <v>121</v>
      </c>
      <c r="AB35" s="5" t="s">
        <v>121</v>
      </c>
      <c r="AC35" s="5" t="s">
        <v>121</v>
      </c>
      <c r="AD35" s="5" t="s">
        <v>121</v>
      </c>
      <c r="AE35" s="5" t="s">
        <v>121</v>
      </c>
      <c r="AF35" s="5" t="s">
        <v>121</v>
      </c>
      <c r="AG35" s="5" t="s">
        <v>121</v>
      </c>
      <c r="AH35" s="5" t="s">
        <v>121</v>
      </c>
      <c r="AI35" s="5" t="s">
        <v>121</v>
      </c>
      <c r="AJ35" s="5" t="s">
        <v>121</v>
      </c>
      <c r="AK35" s="5" t="s">
        <v>121</v>
      </c>
      <c r="AL35" s="5" t="s">
        <v>121</v>
      </c>
      <c r="AM35" s="5" t="s">
        <v>121</v>
      </c>
      <c r="AN35" s="5" t="s">
        <v>121</v>
      </c>
      <c r="AO35" s="5" t="s">
        <v>121</v>
      </c>
      <c r="AP35" s="5" t="s">
        <v>121</v>
      </c>
      <c r="AQ35" s="5" t="s">
        <v>121</v>
      </c>
      <c r="AR35" s="5" t="s">
        <v>121</v>
      </c>
      <c r="AS35" s="5" t="s">
        <v>121</v>
      </c>
      <c r="AT35" s="5" t="s">
        <v>121</v>
      </c>
      <c r="AU35" s="5" t="s">
        <v>121</v>
      </c>
      <c r="AV35" s="5" t="s">
        <v>121</v>
      </c>
      <c r="AW35" s="5" t="s">
        <v>121</v>
      </c>
      <c r="AX35" s="5" t="s">
        <v>121</v>
      </c>
      <c r="AY35" s="5" t="s">
        <v>121</v>
      </c>
      <c r="AZ35" s="5" t="s">
        <v>121</v>
      </c>
      <c r="BA35" s="5" t="s">
        <v>121</v>
      </c>
      <c r="BB35" s="5" t="s">
        <v>121</v>
      </c>
      <c r="BC35" s="5" t="s">
        <v>121</v>
      </c>
      <c r="BD35" s="5" t="s">
        <v>121</v>
      </c>
      <c r="BE35" s="5" t="s">
        <v>121</v>
      </c>
      <c r="BF35" s="5" t="s">
        <v>121</v>
      </c>
      <c r="BG35" s="5" t="s">
        <v>121</v>
      </c>
    </row>
    <row r="36" spans="1:59" s="4" customFormat="1">
      <c r="A36" s="647" t="s">
        <v>248</v>
      </c>
      <c r="B36" s="5">
        <v>13</v>
      </c>
      <c r="C36" s="5">
        <v>14</v>
      </c>
      <c r="D36" s="5">
        <v>14</v>
      </c>
      <c r="E36" s="5">
        <v>14</v>
      </c>
      <c r="F36" s="5">
        <v>14</v>
      </c>
      <c r="G36" s="5" t="s">
        <v>121</v>
      </c>
      <c r="H36" s="5" t="s">
        <v>121</v>
      </c>
      <c r="I36" s="5" t="s">
        <v>121</v>
      </c>
      <c r="J36" s="5" t="s">
        <v>121</v>
      </c>
      <c r="K36" s="5" t="s">
        <v>121</v>
      </c>
      <c r="L36" s="5" t="s">
        <v>121</v>
      </c>
      <c r="M36" s="5" t="s">
        <v>121</v>
      </c>
      <c r="N36" s="5" t="s">
        <v>121</v>
      </c>
      <c r="O36" s="5" t="s">
        <v>121</v>
      </c>
      <c r="P36" s="5" t="s">
        <v>121</v>
      </c>
      <c r="Q36" s="5" t="s">
        <v>121</v>
      </c>
      <c r="R36" s="5" t="s">
        <v>121</v>
      </c>
      <c r="S36" s="5" t="s">
        <v>121</v>
      </c>
      <c r="T36" s="5" t="s">
        <v>121</v>
      </c>
      <c r="U36" s="5" t="s">
        <v>121</v>
      </c>
      <c r="V36" s="5" t="s">
        <v>121</v>
      </c>
      <c r="W36" s="5" t="s">
        <v>121</v>
      </c>
      <c r="X36" s="5" t="s">
        <v>121</v>
      </c>
      <c r="Y36" s="5" t="s">
        <v>121</v>
      </c>
      <c r="Z36" s="5" t="s">
        <v>121</v>
      </c>
      <c r="AA36" s="5" t="s">
        <v>121</v>
      </c>
      <c r="AB36" s="5" t="s">
        <v>121</v>
      </c>
      <c r="AC36" s="5" t="s">
        <v>121</v>
      </c>
      <c r="AD36" s="5" t="s">
        <v>121</v>
      </c>
      <c r="AE36" s="5" t="s">
        <v>121</v>
      </c>
      <c r="AF36" s="5" t="s">
        <v>121</v>
      </c>
      <c r="AG36" s="5" t="s">
        <v>121</v>
      </c>
      <c r="AH36" s="5" t="s">
        <v>121</v>
      </c>
      <c r="AI36" s="5" t="s">
        <v>121</v>
      </c>
      <c r="AJ36" s="5" t="s">
        <v>121</v>
      </c>
      <c r="AK36" s="5" t="s">
        <v>121</v>
      </c>
      <c r="AL36" s="5" t="s">
        <v>121</v>
      </c>
      <c r="AM36" s="5" t="s">
        <v>121</v>
      </c>
      <c r="AN36" s="5" t="s">
        <v>121</v>
      </c>
      <c r="AO36" s="5" t="s">
        <v>121</v>
      </c>
      <c r="AP36" s="5" t="s">
        <v>121</v>
      </c>
      <c r="AQ36" s="5" t="s">
        <v>121</v>
      </c>
      <c r="AR36" s="5" t="s">
        <v>121</v>
      </c>
      <c r="AS36" s="5" t="s">
        <v>121</v>
      </c>
      <c r="AT36" s="5" t="s">
        <v>121</v>
      </c>
      <c r="AU36" s="5" t="s">
        <v>121</v>
      </c>
      <c r="AV36" s="5" t="s">
        <v>121</v>
      </c>
      <c r="AW36" s="5" t="s">
        <v>121</v>
      </c>
      <c r="AX36" s="5" t="s">
        <v>121</v>
      </c>
      <c r="AY36" s="5" t="s">
        <v>121</v>
      </c>
      <c r="AZ36" s="5" t="s">
        <v>121</v>
      </c>
      <c r="BA36" s="5" t="s">
        <v>121</v>
      </c>
      <c r="BB36" s="5" t="s">
        <v>121</v>
      </c>
      <c r="BC36" s="5" t="s">
        <v>121</v>
      </c>
      <c r="BD36" s="5" t="s">
        <v>121</v>
      </c>
      <c r="BE36" s="5" t="s">
        <v>121</v>
      </c>
      <c r="BF36" s="5" t="s">
        <v>121</v>
      </c>
      <c r="BG36" s="5" t="s">
        <v>121</v>
      </c>
    </row>
    <row r="37" spans="1:59" s="4" customFormat="1">
      <c r="A37" s="647" t="s">
        <v>249</v>
      </c>
      <c r="B37" s="5">
        <v>11</v>
      </c>
      <c r="C37" s="5">
        <v>11</v>
      </c>
      <c r="D37" s="5">
        <v>11</v>
      </c>
      <c r="E37" s="5">
        <v>11</v>
      </c>
      <c r="F37" s="5">
        <v>11</v>
      </c>
      <c r="G37" s="5" t="s">
        <v>121</v>
      </c>
      <c r="H37" s="5" t="s">
        <v>121</v>
      </c>
      <c r="I37" s="5" t="s">
        <v>121</v>
      </c>
      <c r="J37" s="5" t="s">
        <v>121</v>
      </c>
      <c r="K37" s="5" t="s">
        <v>121</v>
      </c>
      <c r="L37" s="5" t="s">
        <v>121</v>
      </c>
      <c r="M37" s="5" t="s">
        <v>121</v>
      </c>
      <c r="N37" s="5" t="s">
        <v>121</v>
      </c>
      <c r="O37" s="5" t="s">
        <v>121</v>
      </c>
      <c r="P37" s="5" t="s">
        <v>121</v>
      </c>
      <c r="Q37" s="5" t="s">
        <v>121</v>
      </c>
      <c r="R37" s="5" t="s">
        <v>121</v>
      </c>
      <c r="S37" s="5" t="s">
        <v>121</v>
      </c>
      <c r="T37" s="5" t="s">
        <v>121</v>
      </c>
      <c r="U37" s="5" t="s">
        <v>121</v>
      </c>
      <c r="V37" s="5" t="s">
        <v>121</v>
      </c>
      <c r="W37" s="5" t="s">
        <v>121</v>
      </c>
      <c r="X37" s="5" t="s">
        <v>121</v>
      </c>
      <c r="Y37" s="5" t="s">
        <v>121</v>
      </c>
      <c r="Z37" s="5" t="s">
        <v>121</v>
      </c>
      <c r="AA37" s="5" t="s">
        <v>121</v>
      </c>
      <c r="AB37" s="5" t="s">
        <v>121</v>
      </c>
      <c r="AC37" s="5" t="s">
        <v>121</v>
      </c>
      <c r="AD37" s="5" t="s">
        <v>121</v>
      </c>
      <c r="AE37" s="5" t="s">
        <v>121</v>
      </c>
      <c r="AF37" s="5" t="s">
        <v>121</v>
      </c>
      <c r="AG37" s="5" t="s">
        <v>121</v>
      </c>
      <c r="AH37" s="5" t="s">
        <v>121</v>
      </c>
      <c r="AI37" s="5" t="s">
        <v>121</v>
      </c>
      <c r="AJ37" s="5" t="s">
        <v>121</v>
      </c>
      <c r="AK37" s="5" t="s">
        <v>121</v>
      </c>
      <c r="AL37" s="5" t="s">
        <v>121</v>
      </c>
      <c r="AM37" s="5" t="s">
        <v>121</v>
      </c>
      <c r="AN37" s="5" t="s">
        <v>121</v>
      </c>
      <c r="AO37" s="5" t="s">
        <v>121</v>
      </c>
      <c r="AP37" s="5" t="s">
        <v>121</v>
      </c>
      <c r="AQ37" s="5" t="s">
        <v>121</v>
      </c>
      <c r="AR37" s="5" t="s">
        <v>121</v>
      </c>
      <c r="AS37" s="5" t="s">
        <v>121</v>
      </c>
      <c r="AT37" s="5" t="s">
        <v>121</v>
      </c>
      <c r="AU37" s="5" t="s">
        <v>121</v>
      </c>
      <c r="AV37" s="5" t="s">
        <v>121</v>
      </c>
      <c r="AW37" s="5" t="s">
        <v>121</v>
      </c>
      <c r="AX37" s="5" t="s">
        <v>121</v>
      </c>
      <c r="AY37" s="5" t="s">
        <v>121</v>
      </c>
      <c r="AZ37" s="5" t="s">
        <v>121</v>
      </c>
      <c r="BA37" s="5" t="s">
        <v>121</v>
      </c>
      <c r="BB37" s="5" t="s">
        <v>121</v>
      </c>
      <c r="BC37" s="5" t="s">
        <v>121</v>
      </c>
      <c r="BD37" s="5" t="s">
        <v>121</v>
      </c>
      <c r="BE37" s="5" t="s">
        <v>121</v>
      </c>
      <c r="BF37" s="5" t="s">
        <v>121</v>
      </c>
      <c r="BG37" s="5" t="s">
        <v>121</v>
      </c>
    </row>
    <row r="38" spans="1:59" s="4" customFormat="1">
      <c r="A38" s="647" t="s">
        <v>250</v>
      </c>
      <c r="B38" s="5">
        <v>7</v>
      </c>
      <c r="C38" s="5">
        <v>6</v>
      </c>
      <c r="D38" s="5">
        <v>6</v>
      </c>
      <c r="E38" s="5">
        <v>7</v>
      </c>
      <c r="F38" s="5">
        <v>8</v>
      </c>
      <c r="G38" s="5" t="s">
        <v>121</v>
      </c>
      <c r="H38" s="5" t="s">
        <v>121</v>
      </c>
      <c r="I38" s="5" t="s">
        <v>121</v>
      </c>
      <c r="J38" s="5" t="s">
        <v>121</v>
      </c>
      <c r="K38" s="5" t="s">
        <v>121</v>
      </c>
      <c r="L38" s="5" t="s">
        <v>121</v>
      </c>
      <c r="M38" s="5" t="s">
        <v>121</v>
      </c>
      <c r="N38" s="5" t="s">
        <v>121</v>
      </c>
      <c r="O38" s="5" t="s">
        <v>121</v>
      </c>
      <c r="P38" s="5" t="s">
        <v>121</v>
      </c>
      <c r="Q38" s="5" t="s">
        <v>121</v>
      </c>
      <c r="R38" s="5" t="s">
        <v>121</v>
      </c>
      <c r="S38" s="5" t="s">
        <v>121</v>
      </c>
      <c r="T38" s="5" t="s">
        <v>121</v>
      </c>
      <c r="U38" s="5" t="s">
        <v>121</v>
      </c>
      <c r="V38" s="5" t="s">
        <v>121</v>
      </c>
      <c r="W38" s="5" t="s">
        <v>121</v>
      </c>
      <c r="X38" s="5" t="s">
        <v>121</v>
      </c>
      <c r="Y38" s="5" t="s">
        <v>121</v>
      </c>
      <c r="Z38" s="5" t="s">
        <v>121</v>
      </c>
      <c r="AA38" s="5" t="s">
        <v>121</v>
      </c>
      <c r="AB38" s="5" t="s">
        <v>121</v>
      </c>
      <c r="AC38" s="5" t="s">
        <v>121</v>
      </c>
      <c r="AD38" s="5" t="s">
        <v>121</v>
      </c>
      <c r="AE38" s="5" t="s">
        <v>121</v>
      </c>
      <c r="AF38" s="5" t="s">
        <v>121</v>
      </c>
      <c r="AG38" s="5" t="s">
        <v>121</v>
      </c>
      <c r="AH38" s="5" t="s">
        <v>121</v>
      </c>
      <c r="AI38" s="5" t="s">
        <v>121</v>
      </c>
      <c r="AJ38" s="5" t="s">
        <v>121</v>
      </c>
      <c r="AK38" s="5" t="s">
        <v>121</v>
      </c>
      <c r="AL38" s="5" t="s">
        <v>121</v>
      </c>
      <c r="AM38" s="5" t="s">
        <v>121</v>
      </c>
      <c r="AN38" s="5" t="s">
        <v>121</v>
      </c>
      <c r="AO38" s="5" t="s">
        <v>121</v>
      </c>
      <c r="AP38" s="5" t="s">
        <v>121</v>
      </c>
      <c r="AQ38" s="5" t="s">
        <v>121</v>
      </c>
      <c r="AR38" s="5" t="s">
        <v>121</v>
      </c>
      <c r="AS38" s="5" t="s">
        <v>121</v>
      </c>
      <c r="AT38" s="5" t="s">
        <v>121</v>
      </c>
      <c r="AU38" s="5" t="s">
        <v>121</v>
      </c>
      <c r="AV38" s="5" t="s">
        <v>121</v>
      </c>
      <c r="AW38" s="5" t="s">
        <v>121</v>
      </c>
      <c r="AX38" s="5" t="s">
        <v>121</v>
      </c>
      <c r="AY38" s="5" t="s">
        <v>121</v>
      </c>
      <c r="AZ38" s="5" t="s">
        <v>121</v>
      </c>
      <c r="BA38" s="5" t="s">
        <v>121</v>
      </c>
      <c r="BB38" s="5" t="s">
        <v>121</v>
      </c>
      <c r="BC38" s="5" t="s">
        <v>121</v>
      </c>
      <c r="BD38" s="5" t="s">
        <v>121</v>
      </c>
      <c r="BE38" s="5" t="s">
        <v>121</v>
      </c>
      <c r="BF38" s="5" t="s">
        <v>121</v>
      </c>
      <c r="BG38" s="5" t="s">
        <v>121</v>
      </c>
    </row>
    <row r="39" spans="1:59" s="4" customFormat="1">
      <c r="A39" s="2"/>
      <c r="B39" s="5"/>
      <c r="C39" s="5"/>
      <c r="D39" s="5"/>
      <c r="E39" s="5"/>
      <c r="F39" s="5"/>
      <c r="G39" s="5"/>
    </row>
    <row r="40" spans="1:59" s="4" customFormat="1">
      <c r="A40" s="1" t="s">
        <v>597</v>
      </c>
      <c r="B40" s="5"/>
      <c r="C40" s="5"/>
      <c r="D40" s="5"/>
      <c r="E40" s="5"/>
      <c r="F40" s="5"/>
      <c r="G40" s="5"/>
    </row>
    <row r="41" spans="1:59" s="4" customFormat="1">
      <c r="A41" s="647" t="s">
        <v>251</v>
      </c>
      <c r="B41" s="5">
        <v>7</v>
      </c>
      <c r="C41" s="5">
        <v>7</v>
      </c>
      <c r="D41" s="5">
        <v>7</v>
      </c>
      <c r="E41" s="5">
        <v>7</v>
      </c>
      <c r="F41" s="5">
        <v>7</v>
      </c>
      <c r="G41" s="5" t="s">
        <v>121</v>
      </c>
      <c r="H41" s="5" t="s">
        <v>121</v>
      </c>
      <c r="I41" s="5" t="s">
        <v>121</v>
      </c>
      <c r="J41" s="5" t="s">
        <v>121</v>
      </c>
      <c r="K41" s="5" t="s">
        <v>121</v>
      </c>
      <c r="L41" s="5" t="s">
        <v>121</v>
      </c>
      <c r="M41" s="5" t="s">
        <v>121</v>
      </c>
      <c r="N41" s="5" t="s">
        <v>121</v>
      </c>
      <c r="O41" s="5" t="s">
        <v>121</v>
      </c>
      <c r="P41" s="5" t="s">
        <v>121</v>
      </c>
      <c r="Q41" s="5" t="s">
        <v>121</v>
      </c>
      <c r="R41" s="5" t="s">
        <v>121</v>
      </c>
      <c r="S41" s="5" t="s">
        <v>121</v>
      </c>
      <c r="T41" s="5" t="s">
        <v>121</v>
      </c>
      <c r="U41" s="5" t="s">
        <v>121</v>
      </c>
      <c r="V41" s="5" t="s">
        <v>121</v>
      </c>
      <c r="W41" s="5" t="s">
        <v>121</v>
      </c>
      <c r="X41" s="5" t="s">
        <v>121</v>
      </c>
      <c r="Y41" s="5" t="s">
        <v>121</v>
      </c>
      <c r="Z41" s="5" t="s">
        <v>121</v>
      </c>
      <c r="AA41" s="5" t="s">
        <v>121</v>
      </c>
      <c r="AB41" s="5" t="s">
        <v>121</v>
      </c>
      <c r="AC41" s="5" t="s">
        <v>121</v>
      </c>
      <c r="AD41" s="5" t="s">
        <v>121</v>
      </c>
      <c r="AE41" s="5" t="s">
        <v>121</v>
      </c>
      <c r="AF41" s="5" t="s">
        <v>121</v>
      </c>
      <c r="AG41" s="5" t="s">
        <v>121</v>
      </c>
      <c r="AH41" s="5" t="s">
        <v>121</v>
      </c>
      <c r="AI41" s="5" t="s">
        <v>121</v>
      </c>
      <c r="AJ41" s="5" t="s">
        <v>121</v>
      </c>
      <c r="AK41" s="5" t="s">
        <v>121</v>
      </c>
      <c r="AL41" s="5" t="s">
        <v>121</v>
      </c>
      <c r="AM41" s="5" t="s">
        <v>121</v>
      </c>
      <c r="AN41" s="5" t="s">
        <v>121</v>
      </c>
      <c r="AO41" s="5" t="s">
        <v>121</v>
      </c>
      <c r="AP41" s="5" t="s">
        <v>121</v>
      </c>
      <c r="AQ41" s="5" t="s">
        <v>121</v>
      </c>
      <c r="AR41" s="5" t="s">
        <v>121</v>
      </c>
      <c r="AS41" s="5" t="s">
        <v>121</v>
      </c>
      <c r="AT41" s="5" t="s">
        <v>121</v>
      </c>
      <c r="AU41" s="5" t="s">
        <v>121</v>
      </c>
      <c r="AV41" s="5" t="s">
        <v>121</v>
      </c>
      <c r="AW41" s="5" t="s">
        <v>121</v>
      </c>
      <c r="AX41" s="5" t="s">
        <v>121</v>
      </c>
      <c r="AY41" s="5" t="s">
        <v>121</v>
      </c>
      <c r="AZ41" s="5" t="s">
        <v>121</v>
      </c>
      <c r="BA41" s="5" t="s">
        <v>121</v>
      </c>
      <c r="BB41" s="5" t="s">
        <v>121</v>
      </c>
      <c r="BC41" s="5" t="s">
        <v>121</v>
      </c>
      <c r="BD41" s="5" t="s">
        <v>121</v>
      </c>
      <c r="BE41" s="5" t="s">
        <v>121</v>
      </c>
      <c r="BF41" s="5" t="s">
        <v>121</v>
      </c>
      <c r="BG41" s="5" t="s">
        <v>121</v>
      </c>
    </row>
    <row r="42" spans="1:59" s="4" customFormat="1">
      <c r="A42" s="647" t="s">
        <v>598</v>
      </c>
      <c r="B42" s="5">
        <v>4</v>
      </c>
      <c r="C42" s="5">
        <v>4</v>
      </c>
      <c r="D42" s="5">
        <v>4</v>
      </c>
      <c r="E42" s="5">
        <v>4</v>
      </c>
      <c r="F42" s="5">
        <v>4</v>
      </c>
      <c r="G42" s="5" t="s">
        <v>121</v>
      </c>
      <c r="H42" s="5" t="s">
        <v>121</v>
      </c>
      <c r="I42" s="5" t="s">
        <v>121</v>
      </c>
      <c r="J42" s="5" t="s">
        <v>121</v>
      </c>
      <c r="K42" s="5" t="s">
        <v>121</v>
      </c>
      <c r="L42" s="5" t="s">
        <v>121</v>
      </c>
      <c r="M42" s="5" t="s">
        <v>121</v>
      </c>
      <c r="N42" s="5" t="s">
        <v>121</v>
      </c>
      <c r="O42" s="5" t="s">
        <v>121</v>
      </c>
      <c r="P42" s="5" t="s">
        <v>121</v>
      </c>
      <c r="Q42" s="5" t="s">
        <v>121</v>
      </c>
      <c r="R42" s="5" t="s">
        <v>121</v>
      </c>
      <c r="S42" s="5" t="s">
        <v>121</v>
      </c>
      <c r="T42" s="5" t="s">
        <v>121</v>
      </c>
      <c r="U42" s="5" t="s">
        <v>121</v>
      </c>
      <c r="V42" s="5" t="s">
        <v>121</v>
      </c>
      <c r="W42" s="5" t="s">
        <v>121</v>
      </c>
      <c r="X42" s="5" t="s">
        <v>121</v>
      </c>
      <c r="Y42" s="5" t="s">
        <v>121</v>
      </c>
      <c r="Z42" s="5" t="s">
        <v>121</v>
      </c>
      <c r="AA42" s="5" t="s">
        <v>121</v>
      </c>
      <c r="AB42" s="5" t="s">
        <v>121</v>
      </c>
      <c r="AC42" s="5" t="s">
        <v>121</v>
      </c>
      <c r="AD42" s="5" t="s">
        <v>121</v>
      </c>
      <c r="AE42" s="5" t="s">
        <v>121</v>
      </c>
      <c r="AF42" s="5" t="s">
        <v>121</v>
      </c>
      <c r="AG42" s="5" t="s">
        <v>121</v>
      </c>
      <c r="AH42" s="5" t="s">
        <v>121</v>
      </c>
      <c r="AI42" s="5" t="s">
        <v>121</v>
      </c>
      <c r="AJ42" s="5" t="s">
        <v>121</v>
      </c>
      <c r="AK42" s="5" t="s">
        <v>121</v>
      </c>
      <c r="AL42" s="5" t="s">
        <v>121</v>
      </c>
      <c r="AM42" s="5" t="s">
        <v>121</v>
      </c>
      <c r="AN42" s="5" t="s">
        <v>121</v>
      </c>
      <c r="AO42" s="5" t="s">
        <v>121</v>
      </c>
      <c r="AP42" s="5" t="s">
        <v>121</v>
      </c>
      <c r="AQ42" s="5" t="s">
        <v>121</v>
      </c>
      <c r="AR42" s="5" t="s">
        <v>121</v>
      </c>
      <c r="AS42" s="5" t="s">
        <v>121</v>
      </c>
      <c r="AT42" s="5" t="s">
        <v>121</v>
      </c>
      <c r="AU42" s="5" t="s">
        <v>121</v>
      </c>
      <c r="AV42" s="5" t="s">
        <v>121</v>
      </c>
      <c r="AW42" s="5" t="s">
        <v>121</v>
      </c>
      <c r="AX42" s="5" t="s">
        <v>121</v>
      </c>
      <c r="AY42" s="5" t="s">
        <v>121</v>
      </c>
      <c r="AZ42" s="5" t="s">
        <v>121</v>
      </c>
      <c r="BA42" s="5" t="s">
        <v>121</v>
      </c>
      <c r="BB42" s="5" t="s">
        <v>121</v>
      </c>
      <c r="BC42" s="5" t="s">
        <v>121</v>
      </c>
      <c r="BD42" s="5" t="s">
        <v>121</v>
      </c>
      <c r="BE42" s="5" t="s">
        <v>121</v>
      </c>
      <c r="BF42" s="5" t="s">
        <v>121</v>
      </c>
      <c r="BG42" s="5" t="s">
        <v>121</v>
      </c>
    </row>
    <row r="43" spans="1:59" s="4" customFormat="1">
      <c r="A43" s="648" t="s">
        <v>592</v>
      </c>
      <c r="B43" s="6">
        <v>7</v>
      </c>
      <c r="C43" s="6">
        <v>7.0000000000000009</v>
      </c>
      <c r="D43" s="6">
        <v>7.0000000000000009</v>
      </c>
      <c r="E43" s="6">
        <v>6</v>
      </c>
      <c r="F43" s="6">
        <v>7.0000000000000009</v>
      </c>
      <c r="G43" s="6" t="s">
        <v>121</v>
      </c>
      <c r="H43" s="6" t="s">
        <v>121</v>
      </c>
      <c r="I43" s="6" t="s">
        <v>121</v>
      </c>
      <c r="J43" s="6" t="s">
        <v>121</v>
      </c>
      <c r="K43" s="6" t="s">
        <v>121</v>
      </c>
      <c r="L43" s="6" t="s">
        <v>121</v>
      </c>
      <c r="M43" s="6" t="s">
        <v>121</v>
      </c>
      <c r="N43" s="6" t="s">
        <v>121</v>
      </c>
      <c r="O43" s="6" t="s">
        <v>121</v>
      </c>
      <c r="P43" s="6" t="s">
        <v>121</v>
      </c>
      <c r="Q43" s="6" t="s">
        <v>121</v>
      </c>
      <c r="R43" s="6" t="s">
        <v>121</v>
      </c>
      <c r="S43" s="6" t="s">
        <v>121</v>
      </c>
      <c r="T43" s="6" t="s">
        <v>121</v>
      </c>
      <c r="U43" s="6" t="s">
        <v>121</v>
      </c>
      <c r="V43" s="6" t="s">
        <v>121</v>
      </c>
      <c r="W43" s="6" t="s">
        <v>121</v>
      </c>
      <c r="X43" s="6" t="s">
        <v>121</v>
      </c>
      <c r="Y43" s="6" t="s">
        <v>121</v>
      </c>
      <c r="Z43" s="6" t="s">
        <v>121</v>
      </c>
      <c r="AA43" s="6" t="s">
        <v>121</v>
      </c>
      <c r="AB43" s="6" t="s">
        <v>121</v>
      </c>
      <c r="AC43" s="6" t="s">
        <v>121</v>
      </c>
      <c r="AD43" s="6" t="s">
        <v>121</v>
      </c>
      <c r="AE43" s="6" t="s">
        <v>121</v>
      </c>
      <c r="AF43" s="6" t="s">
        <v>121</v>
      </c>
      <c r="AG43" s="6" t="s">
        <v>121</v>
      </c>
      <c r="AH43" s="6" t="s">
        <v>121</v>
      </c>
      <c r="AI43" s="6" t="s">
        <v>121</v>
      </c>
      <c r="AJ43" s="6" t="s">
        <v>121</v>
      </c>
      <c r="AK43" s="6" t="s">
        <v>121</v>
      </c>
      <c r="AL43" s="6" t="s">
        <v>121</v>
      </c>
      <c r="AM43" s="6" t="s">
        <v>121</v>
      </c>
      <c r="AN43" s="6" t="s">
        <v>121</v>
      </c>
      <c r="AO43" s="6" t="s">
        <v>121</v>
      </c>
      <c r="AP43" s="6" t="s">
        <v>121</v>
      </c>
      <c r="AQ43" s="6" t="s">
        <v>121</v>
      </c>
      <c r="AR43" s="6" t="s">
        <v>121</v>
      </c>
      <c r="AS43" s="6" t="s">
        <v>121</v>
      </c>
      <c r="AT43" s="6" t="s">
        <v>121</v>
      </c>
      <c r="AU43" s="6" t="s">
        <v>121</v>
      </c>
      <c r="AV43" s="6" t="s">
        <v>121</v>
      </c>
      <c r="AW43" s="6" t="s">
        <v>121</v>
      </c>
      <c r="AX43" s="6" t="s">
        <v>121</v>
      </c>
      <c r="AY43" s="6" t="s">
        <v>121</v>
      </c>
      <c r="AZ43" s="6" t="s">
        <v>121</v>
      </c>
      <c r="BA43" s="6" t="s">
        <v>121</v>
      </c>
      <c r="BB43" s="6" t="s">
        <v>121</v>
      </c>
      <c r="BC43" s="6" t="s">
        <v>121</v>
      </c>
      <c r="BD43" s="6" t="s">
        <v>121</v>
      </c>
      <c r="BE43" s="6" t="s">
        <v>121</v>
      </c>
      <c r="BF43" s="6" t="s">
        <v>121</v>
      </c>
      <c r="BG43" s="6" t="s">
        <v>121</v>
      </c>
    </row>
    <row r="44" spans="1:59" s="4" customFormat="1">
      <c r="A44" s="1" t="s">
        <v>594</v>
      </c>
      <c r="B44" s="7">
        <v>100</v>
      </c>
      <c r="C44" s="7">
        <v>100</v>
      </c>
      <c r="D44" s="7">
        <v>100</v>
      </c>
      <c r="E44" s="7">
        <v>100</v>
      </c>
      <c r="F44" s="7">
        <v>100</v>
      </c>
      <c r="G44" s="7" t="s">
        <v>121</v>
      </c>
      <c r="H44" s="7" t="s">
        <v>121</v>
      </c>
      <c r="I44" s="7" t="s">
        <v>121</v>
      </c>
      <c r="J44" s="7" t="s">
        <v>121</v>
      </c>
      <c r="K44" s="7" t="s">
        <v>121</v>
      </c>
      <c r="L44" s="7" t="s">
        <v>121</v>
      </c>
      <c r="M44" s="7" t="s">
        <v>121</v>
      </c>
      <c r="N44" s="7" t="s">
        <v>121</v>
      </c>
      <c r="O44" s="7" t="s">
        <v>121</v>
      </c>
      <c r="P44" s="7" t="s">
        <v>121</v>
      </c>
      <c r="Q44" s="7" t="s">
        <v>121</v>
      </c>
      <c r="R44" s="7" t="s">
        <v>121</v>
      </c>
      <c r="S44" s="7" t="s">
        <v>121</v>
      </c>
      <c r="T44" s="7" t="s">
        <v>121</v>
      </c>
      <c r="U44" s="7" t="s">
        <v>121</v>
      </c>
      <c r="V44" s="7" t="s">
        <v>121</v>
      </c>
      <c r="W44" s="7" t="s">
        <v>121</v>
      </c>
      <c r="X44" s="7" t="s">
        <v>121</v>
      </c>
      <c r="Y44" s="7" t="s">
        <v>121</v>
      </c>
      <c r="Z44" s="7" t="s">
        <v>121</v>
      </c>
      <c r="AA44" s="7" t="s">
        <v>121</v>
      </c>
      <c r="AB44" s="7" t="s">
        <v>121</v>
      </c>
      <c r="AC44" s="7" t="s">
        <v>121</v>
      </c>
      <c r="AD44" s="7" t="s">
        <v>121</v>
      </c>
      <c r="AE44" s="7" t="s">
        <v>121</v>
      </c>
      <c r="AF44" s="7" t="s">
        <v>121</v>
      </c>
      <c r="AG44" s="7" t="s">
        <v>121</v>
      </c>
      <c r="AH44" s="7" t="s">
        <v>121</v>
      </c>
      <c r="AI44" s="7" t="s">
        <v>121</v>
      </c>
      <c r="AJ44" s="7" t="s">
        <v>121</v>
      </c>
      <c r="AK44" s="7" t="s">
        <v>121</v>
      </c>
      <c r="AL44" s="7" t="s">
        <v>121</v>
      </c>
      <c r="AM44" s="7" t="s">
        <v>121</v>
      </c>
      <c r="AN44" s="7" t="s">
        <v>121</v>
      </c>
      <c r="AO44" s="7" t="s">
        <v>121</v>
      </c>
      <c r="AP44" s="7" t="s">
        <v>121</v>
      </c>
      <c r="AQ44" s="7" t="s">
        <v>121</v>
      </c>
      <c r="AR44" s="7" t="s">
        <v>121</v>
      </c>
      <c r="AS44" s="7" t="s">
        <v>121</v>
      </c>
      <c r="AT44" s="7" t="s">
        <v>121</v>
      </c>
      <c r="AU44" s="7" t="s">
        <v>121</v>
      </c>
      <c r="AV44" s="7" t="s">
        <v>121</v>
      </c>
      <c r="AW44" s="7" t="s">
        <v>121</v>
      </c>
      <c r="AX44" s="7" t="s">
        <v>121</v>
      </c>
      <c r="AY44" s="7" t="s">
        <v>121</v>
      </c>
      <c r="AZ44" s="7" t="s">
        <v>121</v>
      </c>
      <c r="BA44" s="7" t="s">
        <v>121</v>
      </c>
      <c r="BB44" s="7" t="s">
        <v>121</v>
      </c>
      <c r="BC44" s="7" t="s">
        <v>121</v>
      </c>
      <c r="BD44" s="7" t="s">
        <v>121</v>
      </c>
      <c r="BE44" s="7" t="s">
        <v>121</v>
      </c>
      <c r="BF44" s="7" t="s">
        <v>121</v>
      </c>
      <c r="BG44" s="7" t="s">
        <v>121</v>
      </c>
    </row>
    <row r="45" spans="1:59" s="4" customFormat="1">
      <c r="A45" s="2"/>
    </row>
    <row r="46" spans="1:59" s="4" customFormat="1">
      <c r="A46" s="1" t="s">
        <v>595</v>
      </c>
      <c r="B46" s="7">
        <v>82</v>
      </c>
      <c r="C46" s="7">
        <v>82</v>
      </c>
      <c r="D46" s="7">
        <v>82</v>
      </c>
      <c r="E46" s="7">
        <v>83</v>
      </c>
      <c r="F46" s="7">
        <v>82</v>
      </c>
      <c r="G46" s="7" t="s">
        <v>121</v>
      </c>
      <c r="H46" s="7" t="s">
        <v>121</v>
      </c>
      <c r="I46" s="7" t="s">
        <v>121</v>
      </c>
      <c r="J46" s="7" t="s">
        <v>121</v>
      </c>
      <c r="K46" s="7" t="s">
        <v>121</v>
      </c>
      <c r="L46" s="7" t="s">
        <v>121</v>
      </c>
      <c r="M46" s="7" t="s">
        <v>121</v>
      </c>
      <c r="N46" s="7" t="s">
        <v>121</v>
      </c>
      <c r="O46" s="7" t="s">
        <v>121</v>
      </c>
      <c r="P46" s="7" t="s">
        <v>121</v>
      </c>
      <c r="Q46" s="7" t="s">
        <v>121</v>
      </c>
      <c r="R46" s="7" t="s">
        <v>121</v>
      </c>
      <c r="S46" s="7" t="s">
        <v>121</v>
      </c>
      <c r="T46" s="7" t="s">
        <v>121</v>
      </c>
      <c r="U46" s="7" t="s">
        <v>121</v>
      </c>
      <c r="V46" s="7" t="s">
        <v>121</v>
      </c>
      <c r="W46" s="7" t="s">
        <v>121</v>
      </c>
      <c r="X46" s="7" t="s">
        <v>121</v>
      </c>
      <c r="Y46" s="7" t="s">
        <v>121</v>
      </c>
      <c r="Z46" s="7" t="s">
        <v>121</v>
      </c>
      <c r="AA46" s="7" t="s">
        <v>121</v>
      </c>
      <c r="AB46" s="7" t="s">
        <v>121</v>
      </c>
      <c r="AC46" s="7" t="s">
        <v>121</v>
      </c>
      <c r="AD46" s="7" t="s">
        <v>121</v>
      </c>
      <c r="AE46" s="7" t="s">
        <v>121</v>
      </c>
      <c r="AF46" s="7" t="s">
        <v>121</v>
      </c>
      <c r="AG46" s="7" t="s">
        <v>121</v>
      </c>
      <c r="AH46" s="7" t="s">
        <v>121</v>
      </c>
      <c r="AI46" s="7" t="s">
        <v>121</v>
      </c>
      <c r="AJ46" s="7" t="s">
        <v>121</v>
      </c>
      <c r="AK46" s="7" t="s">
        <v>121</v>
      </c>
      <c r="AL46" s="7" t="s">
        <v>121</v>
      </c>
      <c r="AM46" s="7" t="s">
        <v>121</v>
      </c>
      <c r="AN46" s="7" t="s">
        <v>121</v>
      </c>
      <c r="AO46" s="7" t="s">
        <v>121</v>
      </c>
      <c r="AP46" s="7" t="s">
        <v>121</v>
      </c>
      <c r="AQ46" s="7" t="s">
        <v>121</v>
      </c>
      <c r="AR46" s="7" t="s">
        <v>121</v>
      </c>
      <c r="AS46" s="7" t="s">
        <v>121</v>
      </c>
      <c r="AT46" s="7" t="s">
        <v>121</v>
      </c>
      <c r="AU46" s="7" t="s">
        <v>121</v>
      </c>
      <c r="AV46" s="7" t="s">
        <v>121</v>
      </c>
      <c r="AW46" s="7" t="s">
        <v>121</v>
      </c>
      <c r="AX46" s="7" t="s">
        <v>121</v>
      </c>
      <c r="AY46" s="7" t="s">
        <v>121</v>
      </c>
      <c r="AZ46" s="7" t="s">
        <v>121</v>
      </c>
      <c r="BA46" s="7" t="s">
        <v>121</v>
      </c>
      <c r="BB46" s="7" t="s">
        <v>121</v>
      </c>
      <c r="BC46" s="7" t="s">
        <v>121</v>
      </c>
      <c r="BD46" s="7" t="s">
        <v>121</v>
      </c>
      <c r="BE46" s="7" t="s">
        <v>121</v>
      </c>
      <c r="BF46" s="7" t="s">
        <v>121</v>
      </c>
      <c r="BG46" s="7" t="s">
        <v>121</v>
      </c>
    </row>
    <row r="47" spans="1:59" s="4" customFormat="1">
      <c r="A47" s="1" t="s">
        <v>597</v>
      </c>
      <c r="B47" s="7">
        <v>18</v>
      </c>
      <c r="C47" s="7">
        <v>18</v>
      </c>
      <c r="D47" s="7">
        <v>18</v>
      </c>
      <c r="E47" s="7">
        <v>17</v>
      </c>
      <c r="F47" s="7">
        <v>18</v>
      </c>
      <c r="G47" s="7" t="s">
        <v>121</v>
      </c>
      <c r="H47" s="7" t="s">
        <v>121</v>
      </c>
      <c r="I47" s="7" t="s">
        <v>121</v>
      </c>
      <c r="J47" s="7" t="s">
        <v>121</v>
      </c>
      <c r="K47" s="7" t="s">
        <v>121</v>
      </c>
      <c r="L47" s="7" t="s">
        <v>121</v>
      </c>
      <c r="M47" s="7" t="s">
        <v>121</v>
      </c>
      <c r="N47" s="7" t="s">
        <v>121</v>
      </c>
      <c r="O47" s="7" t="s">
        <v>121</v>
      </c>
      <c r="P47" s="7" t="s">
        <v>121</v>
      </c>
      <c r="Q47" s="7" t="s">
        <v>121</v>
      </c>
      <c r="R47" s="7" t="s">
        <v>121</v>
      </c>
      <c r="S47" s="7" t="s">
        <v>121</v>
      </c>
      <c r="T47" s="7" t="s">
        <v>121</v>
      </c>
      <c r="U47" s="7" t="s">
        <v>121</v>
      </c>
      <c r="V47" s="7" t="s">
        <v>121</v>
      </c>
      <c r="W47" s="7" t="s">
        <v>121</v>
      </c>
      <c r="X47" s="7" t="s">
        <v>121</v>
      </c>
      <c r="Y47" s="7" t="s">
        <v>121</v>
      </c>
      <c r="Z47" s="7" t="s">
        <v>121</v>
      </c>
      <c r="AA47" s="7" t="s">
        <v>121</v>
      </c>
      <c r="AB47" s="7" t="s">
        <v>121</v>
      </c>
      <c r="AC47" s="7" t="s">
        <v>121</v>
      </c>
      <c r="AD47" s="7" t="s">
        <v>121</v>
      </c>
      <c r="AE47" s="7" t="s">
        <v>121</v>
      </c>
      <c r="AF47" s="7" t="s">
        <v>121</v>
      </c>
      <c r="AG47" s="7" t="s">
        <v>121</v>
      </c>
      <c r="AH47" s="7" t="s">
        <v>121</v>
      </c>
      <c r="AI47" s="7" t="s">
        <v>121</v>
      </c>
      <c r="AJ47" s="7" t="s">
        <v>121</v>
      </c>
      <c r="AK47" s="7" t="s">
        <v>121</v>
      </c>
      <c r="AL47" s="7" t="s">
        <v>121</v>
      </c>
      <c r="AM47" s="7" t="s">
        <v>121</v>
      </c>
      <c r="AN47" s="7" t="s">
        <v>121</v>
      </c>
      <c r="AO47" s="7" t="s">
        <v>121</v>
      </c>
      <c r="AP47" s="7" t="s">
        <v>121</v>
      </c>
      <c r="AQ47" s="7" t="s">
        <v>121</v>
      </c>
      <c r="AR47" s="7" t="s">
        <v>121</v>
      </c>
      <c r="AS47" s="7" t="s">
        <v>121</v>
      </c>
      <c r="AT47" s="7" t="s">
        <v>121</v>
      </c>
      <c r="AU47" s="7" t="s">
        <v>121</v>
      </c>
      <c r="AV47" s="7" t="s">
        <v>121</v>
      </c>
      <c r="AW47" s="7" t="s">
        <v>121</v>
      </c>
      <c r="AX47" s="7" t="s">
        <v>121</v>
      </c>
      <c r="AY47" s="7" t="s">
        <v>121</v>
      </c>
      <c r="AZ47" s="7" t="s">
        <v>121</v>
      </c>
      <c r="BA47" s="7" t="s">
        <v>121</v>
      </c>
      <c r="BB47" s="7" t="s">
        <v>121</v>
      </c>
      <c r="BC47" s="7" t="s">
        <v>121</v>
      </c>
      <c r="BD47" s="7" t="s">
        <v>121</v>
      </c>
      <c r="BE47" s="7" t="s">
        <v>121</v>
      </c>
      <c r="BF47" s="7" t="s">
        <v>121</v>
      </c>
      <c r="BG47" s="7" t="s">
        <v>121</v>
      </c>
    </row>
  </sheetData>
  <mergeCells count="1">
    <mergeCell ref="A1:BJ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C1F9-FB19-4E5C-ADE3-FBE657A15F5E}">
  <dimension ref="A1:BJ33"/>
  <sheetViews>
    <sheetView showGridLines="0" workbookViewId="0">
      <selection sqref="A1:BJ1"/>
    </sheetView>
  </sheetViews>
  <sheetFormatPr defaultColWidth="11.1796875" defaultRowHeight="17"/>
  <cols>
    <col min="1" max="1" width="49.453125" style="4" customWidth="1"/>
    <col min="2" max="16" width="13.7265625" style="4" customWidth="1"/>
    <col min="17" max="34" width="12.453125" style="4" customWidth="1"/>
    <col min="35" max="35" width="13.81640625" style="4" customWidth="1"/>
    <col min="36" max="36" width="13.1796875" style="4" customWidth="1"/>
    <col min="37" max="37" width="12.1796875" style="4" customWidth="1"/>
    <col min="38" max="38" width="11.81640625" style="4" customWidth="1"/>
    <col min="39" max="39" width="11.453125" style="4" customWidth="1"/>
    <col min="40" max="59" width="10.453125" style="4" customWidth="1"/>
    <col min="60" max="16384" width="11.1796875" style="4"/>
  </cols>
  <sheetData>
    <row r="1" spans="1:62">
      <c r="A1" s="661" t="s">
        <v>315</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c r="AI1" s="661"/>
      <c r="AJ1" s="661"/>
      <c r="AK1" s="661"/>
      <c r="AL1" s="661"/>
      <c r="AM1" s="661"/>
      <c r="AN1" s="661"/>
      <c r="AO1" s="661"/>
      <c r="AP1" s="661"/>
      <c r="AQ1" s="661"/>
      <c r="AR1" s="661"/>
      <c r="AS1" s="661"/>
      <c r="AT1" s="661"/>
      <c r="AU1" s="661"/>
      <c r="AV1" s="661"/>
      <c r="AW1" s="661"/>
      <c r="AX1" s="661"/>
      <c r="AY1" s="661"/>
      <c r="AZ1" s="661"/>
      <c r="BA1" s="661"/>
      <c r="BB1" s="661"/>
      <c r="BC1" s="661"/>
      <c r="BD1" s="661"/>
      <c r="BE1" s="661"/>
      <c r="BF1" s="661"/>
      <c r="BG1" s="661"/>
      <c r="BH1" s="661"/>
      <c r="BI1" s="661"/>
      <c r="BJ1" s="661"/>
    </row>
    <row r="2" spans="1:62" ht="34">
      <c r="A2" s="76" t="s">
        <v>166</v>
      </c>
      <c r="B2" s="50" t="s">
        <v>588</v>
      </c>
      <c r="C2" s="50" t="s">
        <v>583</v>
      </c>
      <c r="D2" s="50" t="s">
        <v>579</v>
      </c>
      <c r="E2" s="50" t="s">
        <v>575</v>
      </c>
      <c r="F2" s="50" t="s">
        <v>570</v>
      </c>
      <c r="G2" s="50" t="s">
        <v>563</v>
      </c>
      <c r="H2" s="50" t="s">
        <v>559</v>
      </c>
      <c r="I2" s="50" t="s">
        <v>316</v>
      </c>
      <c r="J2" s="50" t="s">
        <v>317</v>
      </c>
      <c r="K2" s="50" t="s">
        <v>318</v>
      </c>
      <c r="L2" s="50" t="s">
        <v>319</v>
      </c>
      <c r="M2" s="50" t="s">
        <v>320</v>
      </c>
      <c r="N2" s="50" t="s">
        <v>321</v>
      </c>
      <c r="O2" s="50" t="s">
        <v>322</v>
      </c>
      <c r="P2" s="50" t="s">
        <v>323</v>
      </c>
      <c r="Q2" s="50" t="s">
        <v>324</v>
      </c>
      <c r="R2" s="50" t="s">
        <v>325</v>
      </c>
      <c r="S2" s="50" t="s">
        <v>326</v>
      </c>
      <c r="T2" s="50" t="s">
        <v>327</v>
      </c>
      <c r="U2" s="50" t="s">
        <v>328</v>
      </c>
      <c r="V2" s="50" t="s">
        <v>329</v>
      </c>
      <c r="W2" s="50" t="s">
        <v>330</v>
      </c>
      <c r="X2" s="50" t="s">
        <v>331</v>
      </c>
      <c r="Y2" s="50" t="s">
        <v>332</v>
      </c>
      <c r="Z2" s="50" t="s">
        <v>333</v>
      </c>
      <c r="AA2" s="50" t="s">
        <v>334</v>
      </c>
      <c r="AB2" s="50" t="s">
        <v>335</v>
      </c>
      <c r="AC2" s="50" t="s">
        <v>336</v>
      </c>
      <c r="AD2" s="50" t="s">
        <v>337</v>
      </c>
      <c r="AE2" s="50" t="s">
        <v>338</v>
      </c>
      <c r="AF2" s="50" t="s">
        <v>339</v>
      </c>
      <c r="AG2" s="50" t="s">
        <v>340</v>
      </c>
      <c r="AH2" s="50" t="s">
        <v>505</v>
      </c>
      <c r="AI2" s="50" t="s">
        <v>506</v>
      </c>
      <c r="AJ2" s="50" t="s">
        <v>343</v>
      </c>
      <c r="AK2" s="50" t="s">
        <v>507</v>
      </c>
      <c r="AL2" s="50" t="s">
        <v>345</v>
      </c>
      <c r="AM2" s="50" t="s">
        <v>346</v>
      </c>
      <c r="AN2" s="50" t="s">
        <v>347</v>
      </c>
      <c r="AO2" s="50" t="s">
        <v>348</v>
      </c>
      <c r="AP2" s="50" t="s">
        <v>349</v>
      </c>
      <c r="AQ2" s="50" t="s">
        <v>350</v>
      </c>
      <c r="AR2" s="50" t="s">
        <v>351</v>
      </c>
      <c r="AS2" s="50" t="s">
        <v>352</v>
      </c>
      <c r="AT2" s="50" t="s">
        <v>353</v>
      </c>
      <c r="AU2" s="50" t="s">
        <v>354</v>
      </c>
      <c r="AV2" s="50" t="s">
        <v>355</v>
      </c>
      <c r="AW2" s="50" t="s">
        <v>356</v>
      </c>
      <c r="AX2" s="50" t="s">
        <v>357</v>
      </c>
      <c r="AY2" s="50" t="s">
        <v>358</v>
      </c>
      <c r="AZ2" s="50" t="s">
        <v>359</v>
      </c>
      <c r="BA2" s="50" t="s">
        <v>360</v>
      </c>
      <c r="BB2" s="50" t="s">
        <v>361</v>
      </c>
      <c r="BC2" s="50" t="s">
        <v>362</v>
      </c>
      <c r="BD2" s="50" t="s">
        <v>363</v>
      </c>
      <c r="BE2" s="50" t="s">
        <v>364</v>
      </c>
      <c r="BF2" s="50" t="s">
        <v>365</v>
      </c>
      <c r="BG2" s="50" t="s">
        <v>366</v>
      </c>
      <c r="BH2" s="50" t="s">
        <v>367</v>
      </c>
      <c r="BI2" s="50" t="s">
        <v>368</v>
      </c>
      <c r="BJ2" s="50" t="s">
        <v>369</v>
      </c>
    </row>
    <row r="3" spans="1:62">
      <c r="A3" s="1" t="s">
        <v>56</v>
      </c>
      <c r="B3" s="1"/>
      <c r="C3" s="1"/>
      <c r="D3" s="1"/>
      <c r="E3" s="1"/>
      <c r="F3" s="1"/>
      <c r="G3" s="1"/>
      <c r="H3" s="1"/>
      <c r="I3" s="1"/>
      <c r="J3" s="1"/>
      <c r="K3" s="1"/>
      <c r="L3" s="1"/>
      <c r="M3" s="1"/>
      <c r="N3" s="1"/>
      <c r="O3" s="1"/>
      <c r="P3" s="64"/>
      <c r="Q3" s="64"/>
      <c r="R3" s="64"/>
      <c r="S3" s="64"/>
      <c r="T3" s="64"/>
      <c r="U3" s="64"/>
      <c r="V3" s="64"/>
      <c r="W3" s="64"/>
      <c r="X3" s="64"/>
      <c r="Y3" s="64"/>
      <c r="Z3" s="64"/>
      <c r="AA3" s="64"/>
      <c r="AB3" s="64"/>
      <c r="AC3" s="64"/>
      <c r="AD3" s="64"/>
      <c r="AE3" s="64"/>
      <c r="AF3" s="64"/>
      <c r="AG3" s="64"/>
      <c r="AH3" s="64"/>
      <c r="AI3" s="2"/>
      <c r="AJ3" s="2"/>
      <c r="AK3" s="2"/>
      <c r="AL3" s="53"/>
      <c r="AM3" s="5"/>
      <c r="AN3" s="5"/>
      <c r="AO3" s="5"/>
      <c r="AP3" s="5"/>
      <c r="AQ3" s="5"/>
      <c r="AR3" s="5"/>
      <c r="AS3" s="5"/>
      <c r="AT3" s="5"/>
      <c r="AU3" s="5"/>
      <c r="AV3" s="5"/>
      <c r="AW3" s="5"/>
      <c r="AX3" s="5"/>
      <c r="AY3" s="5"/>
      <c r="AZ3" s="5"/>
      <c r="BA3" s="5"/>
      <c r="BB3" s="5"/>
      <c r="BC3" s="5"/>
      <c r="BD3" s="5"/>
      <c r="BE3" s="5"/>
      <c r="BF3" s="5"/>
      <c r="BG3" s="5"/>
    </row>
    <row r="4" spans="1:62">
      <c r="A4" s="2" t="s">
        <v>134</v>
      </c>
      <c r="B4" s="5">
        <v>1436</v>
      </c>
      <c r="C4" s="5">
        <v>5972</v>
      </c>
      <c r="D4" s="5">
        <v>4390</v>
      </c>
      <c r="E4" s="5">
        <v>2865</v>
      </c>
      <c r="F4" s="5">
        <v>1433</v>
      </c>
      <c r="G4" s="5">
        <v>6219</v>
      </c>
      <c r="H4" s="5">
        <v>4588</v>
      </c>
      <c r="I4" s="5">
        <v>3000</v>
      </c>
      <c r="J4" s="5">
        <v>1513</v>
      </c>
      <c r="K4" s="5">
        <v>6153</v>
      </c>
      <c r="L4" s="5">
        <v>4532</v>
      </c>
      <c r="M4" s="5">
        <v>2912</v>
      </c>
      <c r="N4" s="5">
        <v>1448</v>
      </c>
      <c r="O4" s="5">
        <v>5169</v>
      </c>
      <c r="P4" s="5">
        <v>3745</v>
      </c>
      <c r="Q4" s="5">
        <v>2373</v>
      </c>
      <c r="R4" s="5">
        <v>1160</v>
      </c>
      <c r="S4" s="5">
        <v>4686</v>
      </c>
      <c r="T4" s="5">
        <v>3402</v>
      </c>
      <c r="U4" s="5">
        <v>2198</v>
      </c>
      <c r="V4" s="5">
        <v>1101</v>
      </c>
      <c r="W4" s="5">
        <v>4527</v>
      </c>
      <c r="X4" s="5">
        <v>3348</v>
      </c>
      <c r="Y4" s="5">
        <v>2170</v>
      </c>
      <c r="Z4" s="5">
        <v>1118</v>
      </c>
      <c r="AA4" s="5">
        <v>4709</v>
      </c>
      <c r="AB4" s="5">
        <v>3448</v>
      </c>
      <c r="AC4" s="5">
        <v>2261</v>
      </c>
      <c r="AD4" s="5">
        <v>1131</v>
      </c>
      <c r="AE4" s="5" t="s">
        <v>79</v>
      </c>
      <c r="AF4" s="5" t="s">
        <v>79</v>
      </c>
      <c r="AG4" s="5" t="s">
        <v>79</v>
      </c>
      <c r="AH4" s="5" t="s">
        <v>79</v>
      </c>
      <c r="AI4" s="5" t="s">
        <v>79</v>
      </c>
      <c r="AJ4" s="5" t="s">
        <v>79</v>
      </c>
      <c r="AK4" s="5" t="s">
        <v>79</v>
      </c>
      <c r="AL4" s="5" t="s">
        <v>79</v>
      </c>
      <c r="AM4" s="5" t="s">
        <v>79</v>
      </c>
      <c r="AN4" s="5" t="s">
        <v>79</v>
      </c>
      <c r="AO4" s="5" t="s">
        <v>79</v>
      </c>
      <c r="AP4" s="5" t="s">
        <v>79</v>
      </c>
      <c r="AQ4" s="5" t="s">
        <v>79</v>
      </c>
      <c r="AR4" s="5" t="s">
        <v>79</v>
      </c>
      <c r="AS4" s="5" t="s">
        <v>79</v>
      </c>
      <c r="AT4" s="5" t="s">
        <v>79</v>
      </c>
      <c r="AU4" s="5" t="s">
        <v>79</v>
      </c>
      <c r="AV4" s="5" t="s">
        <v>79</v>
      </c>
      <c r="AW4" s="5" t="s">
        <v>79</v>
      </c>
      <c r="AX4" s="5" t="s">
        <v>79</v>
      </c>
      <c r="AY4" s="5" t="s">
        <v>79</v>
      </c>
      <c r="AZ4" s="5" t="s">
        <v>79</v>
      </c>
      <c r="BA4" s="5" t="s">
        <v>79</v>
      </c>
      <c r="BB4" s="5" t="s">
        <v>79</v>
      </c>
      <c r="BC4" s="5" t="s">
        <v>79</v>
      </c>
      <c r="BD4" s="5" t="s">
        <v>79</v>
      </c>
      <c r="BE4" s="5" t="s">
        <v>79</v>
      </c>
      <c r="BF4" s="5" t="s">
        <v>79</v>
      </c>
      <c r="BG4" s="5" t="s">
        <v>79</v>
      </c>
      <c r="BH4" s="5" t="s">
        <v>79</v>
      </c>
      <c r="BI4" s="5" t="s">
        <v>79</v>
      </c>
      <c r="BJ4" s="5" t="s">
        <v>79</v>
      </c>
    </row>
    <row r="5" spans="1:62">
      <c r="A5" s="69" t="s">
        <v>135</v>
      </c>
      <c r="B5" s="6">
        <v>676</v>
      </c>
      <c r="C5" s="6">
        <v>2553</v>
      </c>
      <c r="D5" s="6">
        <v>1904</v>
      </c>
      <c r="E5" s="6">
        <v>1252</v>
      </c>
      <c r="F5" s="6">
        <v>606</v>
      </c>
      <c r="G5" s="6">
        <v>2394</v>
      </c>
      <c r="H5" s="6">
        <v>1740</v>
      </c>
      <c r="I5" s="6">
        <v>1132</v>
      </c>
      <c r="J5" s="6">
        <v>581</v>
      </c>
      <c r="K5" s="6">
        <v>2148</v>
      </c>
      <c r="L5" s="6">
        <v>1587</v>
      </c>
      <c r="M5" s="6">
        <v>1059</v>
      </c>
      <c r="N5" s="6">
        <v>525</v>
      </c>
      <c r="O5" s="6">
        <v>1700</v>
      </c>
      <c r="P5" s="6">
        <v>1219</v>
      </c>
      <c r="Q5" s="6">
        <v>793</v>
      </c>
      <c r="R5" s="6">
        <v>380</v>
      </c>
      <c r="S5" s="6">
        <v>1360</v>
      </c>
      <c r="T5" s="6">
        <v>982</v>
      </c>
      <c r="U5" s="6">
        <v>620</v>
      </c>
      <c r="V5" s="6">
        <v>297</v>
      </c>
      <c r="W5" s="6">
        <v>1168</v>
      </c>
      <c r="X5" s="6">
        <v>881</v>
      </c>
      <c r="Y5" s="6">
        <v>585</v>
      </c>
      <c r="Z5" s="6">
        <v>400</v>
      </c>
      <c r="AA5" s="6">
        <v>1784</v>
      </c>
      <c r="AB5" s="6">
        <v>1323</v>
      </c>
      <c r="AC5" s="6">
        <v>881</v>
      </c>
      <c r="AD5" s="6">
        <v>428</v>
      </c>
      <c r="AE5" s="6" t="s">
        <v>79</v>
      </c>
      <c r="AF5" s="6" t="s">
        <v>79</v>
      </c>
      <c r="AG5" s="6" t="s">
        <v>79</v>
      </c>
      <c r="AH5" s="6" t="s">
        <v>79</v>
      </c>
      <c r="AI5" s="6" t="s">
        <v>79</v>
      </c>
      <c r="AJ5" s="6" t="s">
        <v>79</v>
      </c>
      <c r="AK5" s="6" t="s">
        <v>79</v>
      </c>
      <c r="AL5" s="6" t="s">
        <v>79</v>
      </c>
      <c r="AM5" s="6" t="s">
        <v>79</v>
      </c>
      <c r="AN5" s="6" t="s">
        <v>79</v>
      </c>
      <c r="AO5" s="6" t="s">
        <v>79</v>
      </c>
      <c r="AP5" s="6" t="s">
        <v>79</v>
      </c>
      <c r="AQ5" s="6" t="s">
        <v>79</v>
      </c>
      <c r="AR5" s="6" t="s">
        <v>79</v>
      </c>
      <c r="AS5" s="6" t="s">
        <v>79</v>
      </c>
      <c r="AT5" s="6" t="s">
        <v>79</v>
      </c>
      <c r="AU5" s="6" t="s">
        <v>79</v>
      </c>
      <c r="AV5" s="6" t="s">
        <v>79</v>
      </c>
      <c r="AW5" s="6" t="s">
        <v>79</v>
      </c>
      <c r="AX5" s="6" t="s">
        <v>79</v>
      </c>
      <c r="AY5" s="6" t="s">
        <v>79</v>
      </c>
      <c r="AZ5" s="6" t="s">
        <v>79</v>
      </c>
      <c r="BA5" s="6" t="s">
        <v>79</v>
      </c>
      <c r="BB5" s="6" t="s">
        <v>79</v>
      </c>
      <c r="BC5" s="6" t="s">
        <v>79</v>
      </c>
      <c r="BD5" s="6" t="s">
        <v>79</v>
      </c>
      <c r="BE5" s="6" t="s">
        <v>79</v>
      </c>
      <c r="BF5" s="6" t="s">
        <v>79</v>
      </c>
      <c r="BG5" s="6" t="s">
        <v>79</v>
      </c>
      <c r="BH5" s="6" t="s">
        <v>79</v>
      </c>
      <c r="BI5" s="6" t="s">
        <v>79</v>
      </c>
      <c r="BJ5" s="6" t="s">
        <v>79</v>
      </c>
    </row>
    <row r="6" spans="1:62">
      <c r="A6" s="1" t="s">
        <v>234</v>
      </c>
      <c r="B6" s="7">
        <v>2112</v>
      </c>
      <c r="C6" s="7">
        <v>8525</v>
      </c>
      <c r="D6" s="7">
        <v>6294</v>
      </c>
      <c r="E6" s="7">
        <v>4117</v>
      </c>
      <c r="F6" s="7">
        <v>2039</v>
      </c>
      <c r="G6" s="7">
        <v>8613</v>
      </c>
      <c r="H6" s="7">
        <v>6328</v>
      </c>
      <c r="I6" s="7">
        <v>4132</v>
      </c>
      <c r="J6" s="7">
        <v>2094</v>
      </c>
      <c r="K6" s="7">
        <v>8301</v>
      </c>
      <c r="L6" s="7">
        <v>6119</v>
      </c>
      <c r="M6" s="7">
        <v>3971</v>
      </c>
      <c r="N6" s="7">
        <v>1973</v>
      </c>
      <c r="O6" s="7">
        <v>6869</v>
      </c>
      <c r="P6" s="7">
        <v>4964</v>
      </c>
      <c r="Q6" s="7">
        <v>3166</v>
      </c>
      <c r="R6" s="7">
        <v>1540</v>
      </c>
      <c r="S6" s="7">
        <v>6046</v>
      </c>
      <c r="T6" s="7">
        <v>4384</v>
      </c>
      <c r="U6" s="7">
        <v>2818</v>
      </c>
      <c r="V6" s="7">
        <v>1398</v>
      </c>
      <c r="W6" s="7">
        <v>5695</v>
      </c>
      <c r="X6" s="7">
        <v>4229</v>
      </c>
      <c r="Y6" s="7">
        <v>2755</v>
      </c>
      <c r="Z6" s="7">
        <v>1518</v>
      </c>
      <c r="AA6" s="7">
        <v>6493</v>
      </c>
      <c r="AB6" s="7">
        <v>4771</v>
      </c>
      <c r="AC6" s="7">
        <v>3142</v>
      </c>
      <c r="AD6" s="7">
        <v>1559</v>
      </c>
      <c r="AE6" s="7" t="s">
        <v>79</v>
      </c>
      <c r="AF6" s="7" t="s">
        <v>79</v>
      </c>
      <c r="AG6" s="7" t="s">
        <v>79</v>
      </c>
      <c r="AH6" s="7" t="s">
        <v>79</v>
      </c>
      <c r="AI6" s="7" t="s">
        <v>79</v>
      </c>
      <c r="AJ6" s="7" t="s">
        <v>79</v>
      </c>
      <c r="AK6" s="7" t="s">
        <v>79</v>
      </c>
      <c r="AL6" s="7" t="s">
        <v>79</v>
      </c>
      <c r="AM6" s="7" t="s">
        <v>79</v>
      </c>
      <c r="AN6" s="7" t="s">
        <v>79</v>
      </c>
      <c r="AO6" s="7" t="s">
        <v>79</v>
      </c>
      <c r="AP6" s="7" t="s">
        <v>79</v>
      </c>
      <c r="AQ6" s="7" t="s">
        <v>79</v>
      </c>
      <c r="AR6" s="7" t="s">
        <v>79</v>
      </c>
      <c r="AS6" s="7" t="s">
        <v>79</v>
      </c>
      <c r="AT6" s="7" t="s">
        <v>79</v>
      </c>
      <c r="AU6" s="7" t="s">
        <v>79</v>
      </c>
      <c r="AV6" s="7" t="s">
        <v>79</v>
      </c>
      <c r="AW6" s="7" t="s">
        <v>79</v>
      </c>
      <c r="AX6" s="7" t="s">
        <v>79</v>
      </c>
      <c r="AY6" s="7" t="s">
        <v>79</v>
      </c>
      <c r="AZ6" s="7" t="s">
        <v>79</v>
      </c>
      <c r="BA6" s="7" t="s">
        <v>79</v>
      </c>
      <c r="BB6" s="7" t="s">
        <v>79</v>
      </c>
      <c r="BC6" s="7" t="s">
        <v>79</v>
      </c>
      <c r="BD6" s="7" t="s">
        <v>79</v>
      </c>
      <c r="BE6" s="7" t="s">
        <v>79</v>
      </c>
      <c r="BF6" s="7" t="s">
        <v>79</v>
      </c>
      <c r="BG6" s="7" t="s">
        <v>79</v>
      </c>
      <c r="BH6" s="7" t="s">
        <v>79</v>
      </c>
      <c r="BI6" s="7" t="s">
        <v>79</v>
      </c>
      <c r="BJ6" s="7" t="s">
        <v>79</v>
      </c>
    </row>
    <row r="8" spans="1:62">
      <c r="A8" s="1" t="s">
        <v>78</v>
      </c>
      <c r="B8" s="1"/>
      <c r="C8" s="1"/>
      <c r="D8" s="64"/>
      <c r="E8" s="64"/>
      <c r="F8" s="1"/>
      <c r="G8" s="1"/>
      <c r="H8" s="1"/>
      <c r="I8" s="1"/>
      <c r="J8" s="1"/>
      <c r="K8" s="1"/>
      <c r="L8" s="1"/>
      <c r="M8" s="1"/>
      <c r="N8" s="1"/>
      <c r="O8" s="1"/>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row>
    <row r="9" spans="1:62">
      <c r="A9" s="2" t="s">
        <v>256</v>
      </c>
      <c r="B9" s="2">
        <v>192</v>
      </c>
      <c r="C9" s="2">
        <v>799</v>
      </c>
      <c r="D9" s="5">
        <v>545</v>
      </c>
      <c r="E9" s="5">
        <v>348</v>
      </c>
      <c r="F9" s="2">
        <v>167</v>
      </c>
      <c r="G9" s="2">
        <v>740</v>
      </c>
      <c r="H9" s="2">
        <v>526</v>
      </c>
      <c r="I9" s="2">
        <v>335</v>
      </c>
      <c r="J9" s="2">
        <v>152</v>
      </c>
      <c r="K9" s="2">
        <v>786</v>
      </c>
      <c r="L9" s="2">
        <v>586</v>
      </c>
      <c r="M9" s="2">
        <v>370</v>
      </c>
      <c r="N9" s="2">
        <v>184</v>
      </c>
      <c r="O9" s="2">
        <v>669</v>
      </c>
      <c r="P9" s="5">
        <v>489</v>
      </c>
      <c r="Q9" s="5">
        <v>303</v>
      </c>
      <c r="R9" s="5">
        <v>149</v>
      </c>
      <c r="S9" s="5">
        <v>577</v>
      </c>
      <c r="T9" s="5">
        <v>425</v>
      </c>
      <c r="U9" s="5">
        <v>254</v>
      </c>
      <c r="V9" s="5">
        <v>131</v>
      </c>
      <c r="W9" s="5">
        <v>649</v>
      </c>
      <c r="X9" s="5">
        <v>485</v>
      </c>
      <c r="Y9" s="5">
        <v>336</v>
      </c>
      <c r="Z9" s="5">
        <v>171</v>
      </c>
      <c r="AA9" s="5">
        <v>730</v>
      </c>
      <c r="AB9" s="5">
        <v>523</v>
      </c>
      <c r="AC9" s="5">
        <v>334</v>
      </c>
      <c r="AD9" s="5">
        <v>167</v>
      </c>
      <c r="AE9" s="5" t="s">
        <v>79</v>
      </c>
      <c r="AF9" s="5" t="s">
        <v>79</v>
      </c>
      <c r="AG9" s="5" t="s">
        <v>79</v>
      </c>
      <c r="AH9" s="5" t="s">
        <v>79</v>
      </c>
      <c r="AI9" s="5" t="s">
        <v>79</v>
      </c>
      <c r="AJ9" s="5" t="s">
        <v>79</v>
      </c>
      <c r="AK9" s="5" t="s">
        <v>79</v>
      </c>
      <c r="AL9" s="5" t="s">
        <v>79</v>
      </c>
      <c r="AM9" s="5" t="s">
        <v>79</v>
      </c>
      <c r="AN9" s="5" t="s">
        <v>79</v>
      </c>
      <c r="AO9" s="5" t="s">
        <v>79</v>
      </c>
      <c r="AP9" s="5" t="s">
        <v>79</v>
      </c>
      <c r="AQ9" s="5" t="s">
        <v>79</v>
      </c>
      <c r="AR9" s="5" t="s">
        <v>79</v>
      </c>
      <c r="AS9" s="5" t="s">
        <v>79</v>
      </c>
      <c r="AT9" s="5" t="s">
        <v>79</v>
      </c>
      <c r="AU9" s="5" t="s">
        <v>79</v>
      </c>
      <c r="AV9" s="5" t="s">
        <v>79</v>
      </c>
      <c r="AW9" s="5" t="s">
        <v>79</v>
      </c>
      <c r="AX9" s="5" t="s">
        <v>79</v>
      </c>
      <c r="AY9" s="5" t="s">
        <v>79</v>
      </c>
      <c r="AZ9" s="5" t="s">
        <v>79</v>
      </c>
      <c r="BA9" s="5" t="s">
        <v>79</v>
      </c>
      <c r="BB9" s="5" t="s">
        <v>79</v>
      </c>
      <c r="BC9" s="5" t="s">
        <v>79</v>
      </c>
      <c r="BD9" s="5" t="s">
        <v>79</v>
      </c>
      <c r="BE9" s="5" t="s">
        <v>79</v>
      </c>
      <c r="BF9" s="5" t="s">
        <v>79</v>
      </c>
      <c r="BG9" s="5" t="s">
        <v>79</v>
      </c>
      <c r="BH9" s="5" t="s">
        <v>79</v>
      </c>
      <c r="BI9" s="5" t="s">
        <v>79</v>
      </c>
      <c r="BJ9" s="5" t="s">
        <v>79</v>
      </c>
    </row>
    <row r="10" spans="1:62">
      <c r="A10" s="69" t="s">
        <v>135</v>
      </c>
      <c r="B10" s="69">
        <v>81</v>
      </c>
      <c r="C10" s="69">
        <v>234</v>
      </c>
      <c r="D10" s="6">
        <v>179</v>
      </c>
      <c r="E10" s="6">
        <v>117</v>
      </c>
      <c r="F10" s="69">
        <v>58</v>
      </c>
      <c r="G10" s="69">
        <v>170</v>
      </c>
      <c r="H10" s="69">
        <v>126</v>
      </c>
      <c r="I10" s="69">
        <v>79</v>
      </c>
      <c r="J10" s="69">
        <v>40</v>
      </c>
      <c r="K10" s="69">
        <v>13</v>
      </c>
      <c r="L10" s="69">
        <v>13</v>
      </c>
      <c r="M10" s="69">
        <v>21</v>
      </c>
      <c r="N10" s="69">
        <v>16</v>
      </c>
      <c r="O10" s="69">
        <v>22</v>
      </c>
      <c r="P10" s="6">
        <v>19</v>
      </c>
      <c r="Q10" s="6">
        <v>17</v>
      </c>
      <c r="R10" s="6">
        <v>9</v>
      </c>
      <c r="S10" s="6">
        <v>-6</v>
      </c>
      <c r="T10" s="6">
        <v>-11</v>
      </c>
      <c r="U10" s="6">
        <v>-20</v>
      </c>
      <c r="V10" s="6">
        <v>-24</v>
      </c>
      <c r="W10" s="6">
        <v>-154</v>
      </c>
      <c r="X10" s="6">
        <v>-106</v>
      </c>
      <c r="Y10" s="6">
        <v>-82</v>
      </c>
      <c r="Z10" s="6">
        <v>-23</v>
      </c>
      <c r="AA10" s="6">
        <v>13</v>
      </c>
      <c r="AB10" s="6">
        <v>4</v>
      </c>
      <c r="AC10" s="6">
        <v>-7</v>
      </c>
      <c r="AD10" s="6">
        <v>-1</v>
      </c>
      <c r="AE10" s="6" t="s">
        <v>79</v>
      </c>
      <c r="AF10" s="6" t="s">
        <v>79</v>
      </c>
      <c r="AG10" s="6" t="s">
        <v>79</v>
      </c>
      <c r="AH10" s="6" t="s">
        <v>79</v>
      </c>
      <c r="AI10" s="6" t="s">
        <v>79</v>
      </c>
      <c r="AJ10" s="6" t="s">
        <v>79</v>
      </c>
      <c r="AK10" s="6" t="s">
        <v>79</v>
      </c>
      <c r="AL10" s="6" t="s">
        <v>79</v>
      </c>
      <c r="AM10" s="6" t="s">
        <v>79</v>
      </c>
      <c r="AN10" s="6" t="s">
        <v>79</v>
      </c>
      <c r="AO10" s="6" t="s">
        <v>79</v>
      </c>
      <c r="AP10" s="6" t="s">
        <v>79</v>
      </c>
      <c r="AQ10" s="6" t="s">
        <v>79</v>
      </c>
      <c r="AR10" s="6" t="s">
        <v>79</v>
      </c>
      <c r="AS10" s="6" t="s">
        <v>79</v>
      </c>
      <c r="AT10" s="6" t="s">
        <v>79</v>
      </c>
      <c r="AU10" s="6" t="s">
        <v>79</v>
      </c>
      <c r="AV10" s="6" t="s">
        <v>79</v>
      </c>
      <c r="AW10" s="6" t="s">
        <v>79</v>
      </c>
      <c r="AX10" s="6" t="s">
        <v>79</v>
      </c>
      <c r="AY10" s="6" t="s">
        <v>79</v>
      </c>
      <c r="AZ10" s="6" t="s">
        <v>79</v>
      </c>
      <c r="BA10" s="6" t="s">
        <v>79</v>
      </c>
      <c r="BB10" s="6" t="s">
        <v>79</v>
      </c>
      <c r="BC10" s="6" t="s">
        <v>79</v>
      </c>
      <c r="BD10" s="6" t="s">
        <v>79</v>
      </c>
      <c r="BE10" s="6" t="s">
        <v>79</v>
      </c>
      <c r="BF10" s="6" t="s">
        <v>79</v>
      </c>
      <c r="BG10" s="6" t="s">
        <v>79</v>
      </c>
      <c r="BH10" s="6" t="s">
        <v>79</v>
      </c>
      <c r="BI10" s="6" t="s">
        <v>79</v>
      </c>
      <c r="BJ10" s="6" t="s">
        <v>79</v>
      </c>
    </row>
    <row r="11" spans="1:62">
      <c r="A11" s="1" t="s">
        <v>77</v>
      </c>
      <c r="B11" s="7">
        <v>273</v>
      </c>
      <c r="C11" s="7">
        <v>1033</v>
      </c>
      <c r="D11" s="7">
        <v>724</v>
      </c>
      <c r="E11" s="7">
        <v>465</v>
      </c>
      <c r="F11" s="7">
        <v>225</v>
      </c>
      <c r="G11" s="7">
        <v>910</v>
      </c>
      <c r="H11" s="7">
        <v>652</v>
      </c>
      <c r="I11" s="7">
        <v>414</v>
      </c>
      <c r="J11" s="7">
        <v>192</v>
      </c>
      <c r="K11" s="7">
        <v>799</v>
      </c>
      <c r="L11" s="1">
        <v>599</v>
      </c>
      <c r="M11" s="1">
        <v>391</v>
      </c>
      <c r="N11" s="1">
        <v>200</v>
      </c>
      <c r="O11" s="1">
        <v>691</v>
      </c>
      <c r="P11" s="7">
        <v>508</v>
      </c>
      <c r="Q11" s="7">
        <v>320</v>
      </c>
      <c r="R11" s="7">
        <v>158</v>
      </c>
      <c r="S11" s="7">
        <v>571</v>
      </c>
      <c r="T11" s="7">
        <v>414</v>
      </c>
      <c r="U11" s="7">
        <v>234</v>
      </c>
      <c r="V11" s="7">
        <v>107</v>
      </c>
      <c r="W11" s="7">
        <v>495</v>
      </c>
      <c r="X11" s="7">
        <v>379</v>
      </c>
      <c r="Y11" s="7">
        <v>254</v>
      </c>
      <c r="Z11" s="7">
        <v>148</v>
      </c>
      <c r="AA11" s="7">
        <v>743</v>
      </c>
      <c r="AB11" s="7">
        <v>527</v>
      </c>
      <c r="AC11" s="7">
        <v>327</v>
      </c>
      <c r="AD11" s="7">
        <v>166</v>
      </c>
      <c r="AE11" s="7" t="s">
        <v>79</v>
      </c>
      <c r="AF11" s="7" t="s">
        <v>79</v>
      </c>
      <c r="AG11" s="7" t="s">
        <v>79</v>
      </c>
      <c r="AH11" s="7" t="s">
        <v>79</v>
      </c>
      <c r="AI11" s="7" t="s">
        <v>79</v>
      </c>
      <c r="AJ11" s="7" t="s">
        <v>79</v>
      </c>
      <c r="AK11" s="7" t="s">
        <v>79</v>
      </c>
      <c r="AL11" s="7" t="s">
        <v>79</v>
      </c>
      <c r="AM11" s="7" t="s">
        <v>79</v>
      </c>
      <c r="AN11" s="7" t="s">
        <v>79</v>
      </c>
      <c r="AO11" s="7" t="s">
        <v>79</v>
      </c>
      <c r="AP11" s="7" t="s">
        <v>79</v>
      </c>
      <c r="AQ11" s="7" t="s">
        <v>79</v>
      </c>
      <c r="AR11" s="7" t="s">
        <v>79</v>
      </c>
      <c r="AS11" s="7" t="s">
        <v>79</v>
      </c>
      <c r="AT11" s="7" t="s">
        <v>79</v>
      </c>
      <c r="AU11" s="7" t="s">
        <v>79</v>
      </c>
      <c r="AV11" s="7" t="s">
        <v>79</v>
      </c>
      <c r="AW11" s="7" t="s">
        <v>79</v>
      </c>
      <c r="AX11" s="7" t="s">
        <v>79</v>
      </c>
      <c r="AY11" s="7" t="s">
        <v>79</v>
      </c>
      <c r="AZ11" s="7" t="s">
        <v>79</v>
      </c>
      <c r="BA11" s="7" t="s">
        <v>79</v>
      </c>
      <c r="BB11" s="7" t="s">
        <v>79</v>
      </c>
      <c r="BC11" s="7" t="s">
        <v>79</v>
      </c>
      <c r="BD11" s="7" t="s">
        <v>79</v>
      </c>
      <c r="BE11" s="7" t="s">
        <v>79</v>
      </c>
      <c r="BF11" s="7" t="s">
        <v>79</v>
      </c>
      <c r="BG11" s="7" t="s">
        <v>79</v>
      </c>
      <c r="BH11" s="7" t="s">
        <v>79</v>
      </c>
      <c r="BI11" s="7" t="s">
        <v>79</v>
      </c>
      <c r="BJ11" s="7" t="s">
        <v>79</v>
      </c>
    </row>
    <row r="12" spans="1:62">
      <c r="A12" s="69" t="s">
        <v>167</v>
      </c>
      <c r="B12" s="69">
        <v>1</v>
      </c>
      <c r="C12" s="69">
        <v>75</v>
      </c>
      <c r="D12" s="6">
        <v>69</v>
      </c>
      <c r="E12" s="6">
        <v>73</v>
      </c>
      <c r="F12" s="69">
        <v>125</v>
      </c>
      <c r="G12" s="69">
        <v>-103</v>
      </c>
      <c r="H12" s="69">
        <v>-97</v>
      </c>
      <c r="I12" s="69">
        <v>-97</v>
      </c>
      <c r="J12" s="69">
        <v>1</v>
      </c>
      <c r="K12" s="69">
        <v>-64</v>
      </c>
      <c r="L12" s="69">
        <v>-38</v>
      </c>
      <c r="M12" s="69">
        <v>-31</v>
      </c>
      <c r="N12" s="69">
        <v>-22</v>
      </c>
      <c r="O12" s="69">
        <v>-225</v>
      </c>
      <c r="P12" s="6">
        <v>-229</v>
      </c>
      <c r="Q12" s="6">
        <v>-227</v>
      </c>
      <c r="R12" s="6">
        <v>-4</v>
      </c>
      <c r="S12" s="6">
        <v>-6</v>
      </c>
      <c r="T12" s="6">
        <v>-6</v>
      </c>
      <c r="U12" s="6">
        <v>-5</v>
      </c>
      <c r="V12" s="6">
        <v>-4</v>
      </c>
      <c r="W12" s="6">
        <v>-53</v>
      </c>
      <c r="X12" s="6">
        <v>-51</v>
      </c>
      <c r="Y12" s="6">
        <v>-8</v>
      </c>
      <c r="Z12" s="6">
        <v>-3</v>
      </c>
      <c r="AA12" s="6">
        <v>-16</v>
      </c>
      <c r="AB12" s="6">
        <v>-9</v>
      </c>
      <c r="AC12" s="6">
        <v>-4</v>
      </c>
      <c r="AD12" s="6">
        <v>-2</v>
      </c>
      <c r="AE12" s="6" t="s">
        <v>79</v>
      </c>
      <c r="AF12" s="6" t="s">
        <v>79</v>
      </c>
      <c r="AG12" s="6" t="s">
        <v>79</v>
      </c>
      <c r="AH12" s="6" t="s">
        <v>79</v>
      </c>
      <c r="AI12" s="6" t="s">
        <v>79</v>
      </c>
      <c r="AJ12" s="6" t="s">
        <v>79</v>
      </c>
      <c r="AK12" s="6" t="s">
        <v>79</v>
      </c>
      <c r="AL12" s="6" t="s">
        <v>79</v>
      </c>
      <c r="AM12" s="6" t="s">
        <v>79</v>
      </c>
      <c r="AN12" s="6" t="s">
        <v>79</v>
      </c>
      <c r="AO12" s="6" t="s">
        <v>79</v>
      </c>
      <c r="AP12" s="6" t="s">
        <v>79</v>
      </c>
      <c r="AQ12" s="6" t="s">
        <v>79</v>
      </c>
      <c r="AR12" s="6" t="s">
        <v>79</v>
      </c>
      <c r="AS12" s="6" t="s">
        <v>79</v>
      </c>
      <c r="AT12" s="6" t="s">
        <v>79</v>
      </c>
      <c r="AU12" s="6" t="s">
        <v>79</v>
      </c>
      <c r="AV12" s="6" t="s">
        <v>79</v>
      </c>
      <c r="AW12" s="6" t="s">
        <v>79</v>
      </c>
      <c r="AX12" s="6" t="s">
        <v>79</v>
      </c>
      <c r="AY12" s="6" t="s">
        <v>79</v>
      </c>
      <c r="AZ12" s="6" t="s">
        <v>79</v>
      </c>
      <c r="BA12" s="6" t="s">
        <v>79</v>
      </c>
      <c r="BB12" s="6" t="s">
        <v>79</v>
      </c>
      <c r="BC12" s="6" t="s">
        <v>79</v>
      </c>
      <c r="BD12" s="6" t="s">
        <v>79</v>
      </c>
      <c r="BE12" s="6" t="s">
        <v>79</v>
      </c>
      <c r="BF12" s="6" t="s">
        <v>79</v>
      </c>
      <c r="BG12" s="6" t="s">
        <v>79</v>
      </c>
      <c r="BH12" s="6" t="s">
        <v>79</v>
      </c>
      <c r="BI12" s="6" t="s">
        <v>79</v>
      </c>
      <c r="BJ12" s="6" t="s">
        <v>79</v>
      </c>
    </row>
    <row r="13" spans="1:62">
      <c r="A13" s="1" t="s">
        <v>177</v>
      </c>
      <c r="B13" s="7">
        <v>274</v>
      </c>
      <c r="C13" s="7">
        <v>1108</v>
      </c>
      <c r="D13" s="7">
        <v>793</v>
      </c>
      <c r="E13" s="7">
        <v>538</v>
      </c>
      <c r="F13" s="7">
        <v>350</v>
      </c>
      <c r="G13" s="7">
        <v>807</v>
      </c>
      <c r="H13" s="7">
        <v>555</v>
      </c>
      <c r="I13" s="7">
        <v>317</v>
      </c>
      <c r="J13" s="7">
        <v>193</v>
      </c>
      <c r="K13" s="7">
        <v>735</v>
      </c>
      <c r="L13" s="1">
        <v>561</v>
      </c>
      <c r="M13" s="1">
        <v>360</v>
      </c>
      <c r="N13" s="1">
        <v>178</v>
      </c>
      <c r="O13" s="1">
        <v>466</v>
      </c>
      <c r="P13" s="7">
        <v>279</v>
      </c>
      <c r="Q13" s="7">
        <v>93</v>
      </c>
      <c r="R13" s="7">
        <v>154</v>
      </c>
      <c r="S13" s="7">
        <v>565</v>
      </c>
      <c r="T13" s="7">
        <v>408</v>
      </c>
      <c r="U13" s="7">
        <v>229</v>
      </c>
      <c r="V13" s="7">
        <v>103</v>
      </c>
      <c r="W13" s="7">
        <v>442</v>
      </c>
      <c r="X13" s="7">
        <v>328</v>
      </c>
      <c r="Y13" s="7">
        <v>246</v>
      </c>
      <c r="Z13" s="7">
        <v>145</v>
      </c>
      <c r="AA13" s="7">
        <v>727</v>
      </c>
      <c r="AB13" s="7">
        <v>518</v>
      </c>
      <c r="AC13" s="7">
        <v>323</v>
      </c>
      <c r="AD13" s="7">
        <v>164</v>
      </c>
      <c r="AE13" s="7" t="s">
        <v>79</v>
      </c>
      <c r="AF13" s="7" t="s">
        <v>79</v>
      </c>
      <c r="AG13" s="7" t="s">
        <v>79</v>
      </c>
      <c r="AH13" s="7" t="s">
        <v>79</v>
      </c>
      <c r="AI13" s="7" t="s">
        <v>79</v>
      </c>
      <c r="AJ13" s="7" t="s">
        <v>79</v>
      </c>
      <c r="AK13" s="7" t="s">
        <v>79</v>
      </c>
      <c r="AL13" s="7" t="s">
        <v>79</v>
      </c>
      <c r="AM13" s="7" t="s">
        <v>79</v>
      </c>
      <c r="AN13" s="7" t="s">
        <v>79</v>
      </c>
      <c r="AO13" s="7" t="s">
        <v>79</v>
      </c>
      <c r="AP13" s="7" t="s">
        <v>79</v>
      </c>
      <c r="AQ13" s="7" t="s">
        <v>79</v>
      </c>
      <c r="AR13" s="7" t="s">
        <v>79</v>
      </c>
      <c r="AS13" s="7" t="s">
        <v>79</v>
      </c>
      <c r="AT13" s="7" t="s">
        <v>79</v>
      </c>
      <c r="AU13" s="7" t="s">
        <v>79</v>
      </c>
      <c r="AV13" s="7" t="s">
        <v>79</v>
      </c>
      <c r="AW13" s="7" t="s">
        <v>79</v>
      </c>
      <c r="AX13" s="7" t="s">
        <v>79</v>
      </c>
      <c r="AY13" s="7" t="s">
        <v>79</v>
      </c>
      <c r="AZ13" s="7" t="s">
        <v>79</v>
      </c>
      <c r="BA13" s="7" t="s">
        <v>79</v>
      </c>
      <c r="BB13" s="7" t="s">
        <v>79</v>
      </c>
      <c r="BC13" s="7" t="s">
        <v>79</v>
      </c>
      <c r="BD13" s="7" t="s">
        <v>79</v>
      </c>
      <c r="BE13" s="7" t="s">
        <v>79</v>
      </c>
      <c r="BF13" s="7" t="s">
        <v>79</v>
      </c>
      <c r="BG13" s="7" t="s">
        <v>79</v>
      </c>
      <c r="BH13" s="7" t="s">
        <v>79</v>
      </c>
      <c r="BI13" s="7" t="s">
        <v>79</v>
      </c>
      <c r="BJ13" s="7" t="s">
        <v>79</v>
      </c>
    </row>
    <row r="14" spans="1:62">
      <c r="A14" s="69" t="s">
        <v>67</v>
      </c>
      <c r="B14" s="69">
        <v>-1</v>
      </c>
      <c r="C14" s="69">
        <v>-90</v>
      </c>
      <c r="D14" s="6">
        <v>-74</v>
      </c>
      <c r="E14" s="6">
        <v>-50</v>
      </c>
      <c r="F14" s="69">
        <v>-15</v>
      </c>
      <c r="G14" s="69">
        <v>-148</v>
      </c>
      <c r="H14" s="69">
        <v>-128</v>
      </c>
      <c r="I14" s="69">
        <v>-56</v>
      </c>
      <c r="J14" s="69">
        <v>-45</v>
      </c>
      <c r="K14" s="69">
        <v>-165</v>
      </c>
      <c r="L14" s="69">
        <v>-137</v>
      </c>
      <c r="M14" s="69">
        <v>-173</v>
      </c>
      <c r="N14" s="69">
        <v>-87</v>
      </c>
      <c r="O14" s="69">
        <v>-123</v>
      </c>
      <c r="P14" s="6">
        <v>-86</v>
      </c>
      <c r="Q14" s="6">
        <v>-54</v>
      </c>
      <c r="R14" s="6">
        <v>13</v>
      </c>
      <c r="S14" s="6">
        <v>-7</v>
      </c>
      <c r="T14" s="6">
        <v>-8</v>
      </c>
      <c r="U14" s="6">
        <v>3</v>
      </c>
      <c r="V14" s="6">
        <v>20</v>
      </c>
      <c r="W14" s="6">
        <v>-59</v>
      </c>
      <c r="X14" s="6">
        <v>-81</v>
      </c>
      <c r="Y14" s="6">
        <v>-57</v>
      </c>
      <c r="Z14" s="6">
        <v>-89</v>
      </c>
      <c r="AA14" s="6">
        <v>-79</v>
      </c>
      <c r="AB14" s="6">
        <v>-83</v>
      </c>
      <c r="AC14" s="6">
        <v>-63</v>
      </c>
      <c r="AD14" s="6">
        <v>-33</v>
      </c>
      <c r="AE14" s="6" t="s">
        <v>79</v>
      </c>
      <c r="AF14" s="6" t="s">
        <v>79</v>
      </c>
      <c r="AG14" s="6" t="s">
        <v>79</v>
      </c>
      <c r="AH14" s="6" t="s">
        <v>79</v>
      </c>
      <c r="AI14" s="6" t="s">
        <v>79</v>
      </c>
      <c r="AJ14" s="6" t="s">
        <v>79</v>
      </c>
      <c r="AK14" s="6" t="s">
        <v>79</v>
      </c>
      <c r="AL14" s="6" t="s">
        <v>79</v>
      </c>
      <c r="AM14" s="6" t="s">
        <v>79</v>
      </c>
      <c r="AN14" s="6" t="s">
        <v>79</v>
      </c>
      <c r="AO14" s="6" t="s">
        <v>79</v>
      </c>
      <c r="AP14" s="6" t="s">
        <v>79</v>
      </c>
      <c r="AQ14" s="6" t="s">
        <v>79</v>
      </c>
      <c r="AR14" s="6" t="s">
        <v>79</v>
      </c>
      <c r="AS14" s="6" t="s">
        <v>79</v>
      </c>
      <c r="AT14" s="6" t="s">
        <v>79</v>
      </c>
      <c r="AU14" s="6" t="s">
        <v>79</v>
      </c>
      <c r="AV14" s="6" t="s">
        <v>79</v>
      </c>
      <c r="AW14" s="6" t="s">
        <v>79</v>
      </c>
      <c r="AX14" s="6" t="s">
        <v>79</v>
      </c>
      <c r="AY14" s="6" t="s">
        <v>79</v>
      </c>
      <c r="AZ14" s="6" t="s">
        <v>79</v>
      </c>
      <c r="BA14" s="6" t="s">
        <v>79</v>
      </c>
      <c r="BB14" s="6" t="s">
        <v>79</v>
      </c>
      <c r="BC14" s="6" t="s">
        <v>79</v>
      </c>
      <c r="BD14" s="6" t="s">
        <v>79</v>
      </c>
      <c r="BE14" s="6" t="s">
        <v>79</v>
      </c>
      <c r="BF14" s="6" t="s">
        <v>79</v>
      </c>
      <c r="BG14" s="6" t="s">
        <v>79</v>
      </c>
      <c r="BH14" s="6" t="s">
        <v>79</v>
      </c>
      <c r="BI14" s="6" t="s">
        <v>79</v>
      </c>
      <c r="BJ14" s="6" t="s">
        <v>79</v>
      </c>
    </row>
    <row r="15" spans="1:62">
      <c r="A15" s="1" t="s">
        <v>68</v>
      </c>
      <c r="B15" s="7">
        <v>273</v>
      </c>
      <c r="C15" s="7">
        <v>1018</v>
      </c>
      <c r="D15" s="7">
        <v>719</v>
      </c>
      <c r="E15" s="7">
        <v>488</v>
      </c>
      <c r="F15" s="1">
        <v>335</v>
      </c>
      <c r="G15" s="1">
        <v>659</v>
      </c>
      <c r="H15" s="1">
        <v>427</v>
      </c>
      <c r="I15" s="1">
        <v>261</v>
      </c>
      <c r="J15" s="1">
        <v>148</v>
      </c>
      <c r="K15" s="1">
        <v>570</v>
      </c>
      <c r="L15" s="1">
        <v>424</v>
      </c>
      <c r="M15" s="1">
        <v>187</v>
      </c>
      <c r="N15" s="1">
        <v>91</v>
      </c>
      <c r="O15" s="1">
        <v>343</v>
      </c>
      <c r="P15" s="7">
        <v>193</v>
      </c>
      <c r="Q15" s="7">
        <v>39</v>
      </c>
      <c r="R15" s="7">
        <v>167</v>
      </c>
      <c r="S15" s="7">
        <v>558</v>
      </c>
      <c r="T15" s="7">
        <v>400</v>
      </c>
      <c r="U15" s="7">
        <v>232</v>
      </c>
      <c r="V15" s="7">
        <v>123</v>
      </c>
      <c r="W15" s="7">
        <v>383</v>
      </c>
      <c r="X15" s="7">
        <v>247</v>
      </c>
      <c r="Y15" s="7">
        <v>189</v>
      </c>
      <c r="Z15" s="7">
        <v>56</v>
      </c>
      <c r="AA15" s="7">
        <v>648</v>
      </c>
      <c r="AB15" s="7">
        <v>435</v>
      </c>
      <c r="AC15" s="7">
        <v>260</v>
      </c>
      <c r="AD15" s="7">
        <v>131</v>
      </c>
      <c r="AE15" s="7" t="s">
        <v>79</v>
      </c>
      <c r="AF15" s="7" t="s">
        <v>79</v>
      </c>
      <c r="AG15" s="7" t="s">
        <v>79</v>
      </c>
      <c r="AH15" s="7" t="s">
        <v>79</v>
      </c>
      <c r="AI15" s="7" t="s">
        <v>79</v>
      </c>
      <c r="AJ15" s="7" t="s">
        <v>79</v>
      </c>
      <c r="AK15" s="7" t="s">
        <v>79</v>
      </c>
      <c r="AL15" s="7" t="s">
        <v>79</v>
      </c>
      <c r="AM15" s="7" t="s">
        <v>79</v>
      </c>
      <c r="AN15" s="7" t="s">
        <v>79</v>
      </c>
      <c r="AO15" s="7" t="s">
        <v>79</v>
      </c>
      <c r="AP15" s="7" t="s">
        <v>79</v>
      </c>
      <c r="AQ15" s="7" t="s">
        <v>79</v>
      </c>
      <c r="AR15" s="7" t="s">
        <v>79</v>
      </c>
      <c r="AS15" s="7" t="s">
        <v>79</v>
      </c>
      <c r="AT15" s="7" t="s">
        <v>79</v>
      </c>
      <c r="AU15" s="7" t="s">
        <v>79</v>
      </c>
      <c r="AV15" s="7" t="s">
        <v>79</v>
      </c>
      <c r="AW15" s="7" t="s">
        <v>79</v>
      </c>
      <c r="AX15" s="7" t="s">
        <v>79</v>
      </c>
      <c r="AY15" s="7" t="s">
        <v>79</v>
      </c>
      <c r="AZ15" s="7" t="s">
        <v>79</v>
      </c>
      <c r="BA15" s="7" t="s">
        <v>79</v>
      </c>
      <c r="BB15" s="7" t="s">
        <v>79</v>
      </c>
      <c r="BC15" s="7" t="s">
        <v>79</v>
      </c>
      <c r="BD15" s="7" t="s">
        <v>79</v>
      </c>
      <c r="BE15" s="7" t="s">
        <v>79</v>
      </c>
      <c r="BF15" s="7" t="s">
        <v>79</v>
      </c>
      <c r="BG15" s="7" t="s">
        <v>79</v>
      </c>
      <c r="BH15" s="7" t="s">
        <v>79</v>
      </c>
      <c r="BI15" s="7" t="s">
        <v>79</v>
      </c>
      <c r="BJ15" s="7" t="s">
        <v>79</v>
      </c>
    </row>
    <row r="16" spans="1:62">
      <c r="A16" s="69" t="s">
        <v>69</v>
      </c>
      <c r="B16" s="69">
        <v>-64</v>
      </c>
      <c r="C16" s="69">
        <v>-227</v>
      </c>
      <c r="D16" s="6">
        <v>-161</v>
      </c>
      <c r="E16" s="6">
        <v>-119</v>
      </c>
      <c r="F16" s="69">
        <v>-82</v>
      </c>
      <c r="G16" s="69">
        <v>-182</v>
      </c>
      <c r="H16" s="69">
        <v>-108</v>
      </c>
      <c r="I16" s="69">
        <v>-72</v>
      </c>
      <c r="J16" s="69">
        <v>-41</v>
      </c>
      <c r="K16" s="69">
        <v>-133</v>
      </c>
      <c r="L16" s="69">
        <v>-125</v>
      </c>
      <c r="M16" s="69">
        <v>-49</v>
      </c>
      <c r="N16" s="69">
        <v>-26</v>
      </c>
      <c r="O16" s="69">
        <v>-68</v>
      </c>
      <c r="P16" s="6">
        <v>-26</v>
      </c>
      <c r="Q16" s="6">
        <v>-2</v>
      </c>
      <c r="R16" s="6">
        <v>-36</v>
      </c>
      <c r="S16" s="6">
        <v>-86</v>
      </c>
      <c r="T16" s="6">
        <v>-75</v>
      </c>
      <c r="U16" s="6">
        <v>-43</v>
      </c>
      <c r="V16" s="6">
        <v>-20</v>
      </c>
      <c r="W16" s="6">
        <v>-118</v>
      </c>
      <c r="X16" s="6">
        <v>-59</v>
      </c>
      <c r="Y16" s="6">
        <v>-43</v>
      </c>
      <c r="Z16" s="6">
        <v>-16</v>
      </c>
      <c r="AA16" s="6">
        <v>-150</v>
      </c>
      <c r="AB16" s="6">
        <v>-109</v>
      </c>
      <c r="AC16" s="6">
        <v>-64</v>
      </c>
      <c r="AD16" s="6">
        <v>-32</v>
      </c>
      <c r="AE16" s="6" t="s">
        <v>79</v>
      </c>
      <c r="AF16" s="6" t="s">
        <v>79</v>
      </c>
      <c r="AG16" s="6" t="s">
        <v>79</v>
      </c>
      <c r="AH16" s="6" t="s">
        <v>79</v>
      </c>
      <c r="AI16" s="6" t="s">
        <v>79</v>
      </c>
      <c r="AJ16" s="6" t="s">
        <v>79</v>
      </c>
      <c r="AK16" s="6" t="s">
        <v>79</v>
      </c>
      <c r="AL16" s="6" t="s">
        <v>79</v>
      </c>
      <c r="AM16" s="6" t="s">
        <v>79</v>
      </c>
      <c r="AN16" s="6" t="s">
        <v>79</v>
      </c>
      <c r="AO16" s="6" t="s">
        <v>79</v>
      </c>
      <c r="AP16" s="6" t="s">
        <v>79</v>
      </c>
      <c r="AQ16" s="6" t="s">
        <v>79</v>
      </c>
      <c r="AR16" s="6" t="s">
        <v>79</v>
      </c>
      <c r="AS16" s="6" t="s">
        <v>79</v>
      </c>
      <c r="AT16" s="6" t="s">
        <v>79</v>
      </c>
      <c r="AU16" s="6" t="s">
        <v>79</v>
      </c>
      <c r="AV16" s="6" t="s">
        <v>79</v>
      </c>
      <c r="AW16" s="6" t="s">
        <v>79</v>
      </c>
      <c r="AX16" s="6" t="s">
        <v>79</v>
      </c>
      <c r="AY16" s="6" t="s">
        <v>79</v>
      </c>
      <c r="AZ16" s="6" t="s">
        <v>79</v>
      </c>
      <c r="BA16" s="6" t="s">
        <v>79</v>
      </c>
      <c r="BB16" s="6" t="s">
        <v>79</v>
      </c>
      <c r="BC16" s="6" t="s">
        <v>79</v>
      </c>
      <c r="BD16" s="6" t="s">
        <v>79</v>
      </c>
      <c r="BE16" s="6" t="s">
        <v>79</v>
      </c>
      <c r="BF16" s="6" t="s">
        <v>79</v>
      </c>
      <c r="BG16" s="6" t="s">
        <v>79</v>
      </c>
      <c r="BH16" s="6" t="s">
        <v>79</v>
      </c>
      <c r="BI16" s="6" t="s">
        <v>79</v>
      </c>
      <c r="BJ16" s="6" t="s">
        <v>79</v>
      </c>
    </row>
    <row r="17" spans="1:62">
      <c r="A17" s="1" t="s">
        <v>90</v>
      </c>
      <c r="B17" s="1">
        <v>209</v>
      </c>
      <c r="C17" s="1">
        <v>791</v>
      </c>
      <c r="D17" s="7">
        <v>558</v>
      </c>
      <c r="E17" s="7">
        <v>369</v>
      </c>
      <c r="F17" s="1">
        <v>253</v>
      </c>
      <c r="G17" s="1">
        <v>477</v>
      </c>
      <c r="H17" s="1">
        <v>319</v>
      </c>
      <c r="I17" s="1">
        <v>189</v>
      </c>
      <c r="J17" s="1">
        <v>107</v>
      </c>
      <c r="K17" s="1">
        <v>437</v>
      </c>
      <c r="L17" s="1">
        <v>299</v>
      </c>
      <c r="M17" s="1">
        <v>138</v>
      </c>
      <c r="N17" s="1">
        <v>65</v>
      </c>
      <c r="O17" s="1">
        <v>275</v>
      </c>
      <c r="P17" s="7">
        <v>167</v>
      </c>
      <c r="Q17" s="7">
        <v>37</v>
      </c>
      <c r="R17" s="7">
        <v>131</v>
      </c>
      <c r="S17" s="7">
        <v>472</v>
      </c>
      <c r="T17" s="7">
        <v>325</v>
      </c>
      <c r="U17" s="7">
        <v>189</v>
      </c>
      <c r="V17" s="7">
        <v>103</v>
      </c>
      <c r="W17" s="7">
        <v>265</v>
      </c>
      <c r="X17" s="7">
        <v>188</v>
      </c>
      <c r="Y17" s="7">
        <v>146</v>
      </c>
      <c r="Z17" s="7">
        <v>40</v>
      </c>
      <c r="AA17" s="7">
        <v>498</v>
      </c>
      <c r="AB17" s="7">
        <v>326</v>
      </c>
      <c r="AC17" s="7">
        <v>196</v>
      </c>
      <c r="AD17" s="7">
        <v>99</v>
      </c>
      <c r="AE17" s="7" t="s">
        <v>79</v>
      </c>
      <c r="AF17" s="7" t="s">
        <v>79</v>
      </c>
      <c r="AG17" s="7" t="s">
        <v>79</v>
      </c>
      <c r="AH17" s="7" t="s">
        <v>79</v>
      </c>
      <c r="AI17" s="7" t="s">
        <v>79</v>
      </c>
      <c r="AJ17" s="7" t="s">
        <v>79</v>
      </c>
      <c r="AK17" s="7" t="s">
        <v>79</v>
      </c>
      <c r="AL17" s="7" t="s">
        <v>79</v>
      </c>
      <c r="AM17" s="7" t="s">
        <v>79</v>
      </c>
      <c r="AN17" s="7" t="s">
        <v>79</v>
      </c>
      <c r="AO17" s="7" t="s">
        <v>79</v>
      </c>
      <c r="AP17" s="7" t="s">
        <v>79</v>
      </c>
      <c r="AQ17" s="7" t="s">
        <v>79</v>
      </c>
      <c r="AR17" s="7" t="s">
        <v>79</v>
      </c>
      <c r="AS17" s="7" t="s">
        <v>79</v>
      </c>
      <c r="AT17" s="7" t="s">
        <v>79</v>
      </c>
      <c r="AU17" s="7" t="s">
        <v>79</v>
      </c>
      <c r="AV17" s="7" t="s">
        <v>79</v>
      </c>
      <c r="AW17" s="7" t="s">
        <v>79</v>
      </c>
      <c r="AX17" s="7" t="s">
        <v>79</v>
      </c>
      <c r="AY17" s="7" t="s">
        <v>79</v>
      </c>
      <c r="AZ17" s="7" t="s">
        <v>79</v>
      </c>
      <c r="BA17" s="7" t="s">
        <v>79</v>
      </c>
      <c r="BB17" s="7" t="s">
        <v>79</v>
      </c>
      <c r="BC17" s="7" t="s">
        <v>79</v>
      </c>
      <c r="BD17" s="7" t="s">
        <v>79</v>
      </c>
      <c r="BE17" s="7" t="s">
        <v>79</v>
      </c>
      <c r="BF17" s="7" t="s">
        <v>79</v>
      </c>
      <c r="BG17" s="7" t="s">
        <v>79</v>
      </c>
      <c r="BH17" s="7" t="s">
        <v>79</v>
      </c>
      <c r="BI17" s="7" t="s">
        <v>79</v>
      </c>
      <c r="BJ17" s="7" t="s">
        <v>79</v>
      </c>
    </row>
    <row r="19" spans="1:62">
      <c r="A19" s="2"/>
      <c r="B19" s="2"/>
      <c r="C19" s="2"/>
      <c r="D19" s="2"/>
      <c r="E19" s="2"/>
      <c r="F19" s="2"/>
      <c r="G19" s="2"/>
      <c r="H19" s="2"/>
      <c r="I19" s="2"/>
      <c r="J19" s="2"/>
      <c r="K19" s="2"/>
      <c r="L19" s="2"/>
      <c r="M19" s="2"/>
      <c r="N19" s="2"/>
      <c r="O19" s="107"/>
      <c r="P19" s="107"/>
      <c r="Q19" s="2"/>
      <c r="R19" s="2"/>
    </row>
    <row r="24" spans="1:62">
      <c r="W24" s="64"/>
      <c r="X24" s="64"/>
      <c r="Y24" s="64"/>
      <c r="Z24" s="64"/>
      <c r="AA24" s="64"/>
      <c r="AB24" s="64"/>
    </row>
    <row r="25" spans="1:62">
      <c r="W25" s="64"/>
      <c r="X25" s="64"/>
      <c r="Y25" s="64"/>
      <c r="Z25" s="64"/>
      <c r="AA25" s="64"/>
      <c r="AB25" s="64"/>
    </row>
    <row r="26" spans="1:62">
      <c r="W26" s="64"/>
      <c r="X26" s="64"/>
      <c r="Y26" s="64"/>
      <c r="Z26" s="64"/>
      <c r="AA26" s="64"/>
      <c r="AB26" s="64"/>
    </row>
    <row r="27" spans="1:62">
      <c r="W27" s="64"/>
      <c r="X27" s="64"/>
      <c r="Y27" s="64"/>
      <c r="Z27" s="64"/>
      <c r="AA27" s="64"/>
      <c r="AB27" s="64"/>
    </row>
    <row r="28" spans="1:62">
      <c r="W28" s="64"/>
      <c r="X28" s="64"/>
      <c r="Y28" s="64"/>
      <c r="Z28" s="64"/>
      <c r="AA28" s="64"/>
      <c r="AB28" s="64"/>
    </row>
    <row r="29" spans="1:62">
      <c r="W29" s="64"/>
      <c r="X29" s="64"/>
      <c r="Y29" s="64"/>
      <c r="Z29" s="64"/>
      <c r="AA29" s="64"/>
      <c r="AB29" s="64"/>
    </row>
    <row r="30" spans="1:62">
      <c r="W30" s="64"/>
      <c r="X30" s="64"/>
      <c r="Y30" s="64"/>
      <c r="Z30" s="64"/>
      <c r="AA30" s="64"/>
      <c r="AB30" s="64"/>
    </row>
    <row r="31" spans="1:62">
      <c r="W31" s="64"/>
      <c r="X31" s="64"/>
      <c r="Y31" s="64"/>
      <c r="Z31" s="64"/>
      <c r="AA31" s="64"/>
      <c r="AB31" s="64"/>
    </row>
    <row r="32" spans="1:62">
      <c r="W32" s="64"/>
      <c r="X32" s="64"/>
      <c r="Y32" s="64"/>
      <c r="Z32" s="64"/>
      <c r="AA32" s="64"/>
      <c r="AB32" s="64"/>
    </row>
    <row r="33" spans="23:28">
      <c r="W33" s="64"/>
      <c r="X33" s="64"/>
      <c r="Y33" s="64"/>
      <c r="Z33" s="64"/>
      <c r="AA33" s="64"/>
      <c r="AB33" s="64"/>
    </row>
  </sheetData>
  <mergeCells count="1">
    <mergeCell ref="A1:BJ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47"/>
  <sheetViews>
    <sheetView showGridLines="0" zoomScaleNormal="100" workbookViewId="0">
      <selection sqref="A1:S1"/>
    </sheetView>
  </sheetViews>
  <sheetFormatPr defaultColWidth="11.453125" defaultRowHeight="17"/>
  <cols>
    <col min="1" max="1" width="50" style="48" customWidth="1"/>
    <col min="2" max="2" width="13.7265625" style="48" customWidth="1"/>
    <col min="3" max="5" width="13.7265625" style="4" customWidth="1"/>
    <col min="6" max="19" width="12.453125" style="48" customWidth="1"/>
    <col min="20" max="16384" width="11.453125" style="48"/>
  </cols>
  <sheetData>
    <row r="1" spans="1:19">
      <c r="A1" s="657" t="s">
        <v>0</v>
      </c>
      <c r="B1" s="657"/>
      <c r="C1" s="657"/>
      <c r="D1" s="657"/>
      <c r="E1" s="657"/>
      <c r="F1" s="657"/>
      <c r="G1" s="657"/>
      <c r="H1" s="657"/>
      <c r="I1" s="657"/>
      <c r="J1" s="657"/>
      <c r="K1" s="657"/>
      <c r="L1" s="657"/>
      <c r="M1" s="657"/>
      <c r="N1" s="657"/>
      <c r="O1" s="657"/>
      <c r="P1" s="657"/>
      <c r="Q1" s="657"/>
      <c r="R1" s="657"/>
      <c r="S1" s="657"/>
    </row>
    <row r="2" spans="1:19">
      <c r="A2" s="76" t="s">
        <v>1</v>
      </c>
      <c r="B2" s="76">
        <v>2025</v>
      </c>
      <c r="C2" s="76">
        <v>2024</v>
      </c>
      <c r="D2" s="76">
        <v>2023</v>
      </c>
      <c r="E2" s="76">
        <v>2022</v>
      </c>
      <c r="F2" s="76">
        <v>2021</v>
      </c>
      <c r="G2" s="76">
        <v>2020</v>
      </c>
      <c r="H2" s="76">
        <v>2019</v>
      </c>
      <c r="I2" s="76">
        <v>2018</v>
      </c>
      <c r="J2" s="76">
        <v>2017</v>
      </c>
      <c r="K2" s="142">
        <v>2016</v>
      </c>
      <c r="L2" s="76">
        <v>2015</v>
      </c>
      <c r="M2" s="76">
        <v>2014</v>
      </c>
      <c r="N2" s="76">
        <v>2013</v>
      </c>
      <c r="O2" s="76">
        <v>2012</v>
      </c>
      <c r="P2" s="371">
        <v>2011</v>
      </c>
      <c r="Q2" s="371">
        <v>2010</v>
      </c>
      <c r="R2" s="371">
        <v>2009</v>
      </c>
      <c r="S2" s="371">
        <v>2008</v>
      </c>
    </row>
    <row r="3" spans="1:19">
      <c r="A3" s="2" t="s">
        <v>56</v>
      </c>
      <c r="B3" s="53">
        <v>8525</v>
      </c>
      <c r="C3" s="53">
        <v>8613</v>
      </c>
      <c r="D3" s="53">
        <v>8301</v>
      </c>
      <c r="E3" s="53">
        <v>6869</v>
      </c>
      <c r="F3" s="53">
        <v>6046</v>
      </c>
      <c r="G3" s="53">
        <v>5695</v>
      </c>
      <c r="H3" s="53">
        <v>6493</v>
      </c>
      <c r="I3" s="53">
        <v>6218</v>
      </c>
      <c r="J3" s="53">
        <v>5784</v>
      </c>
      <c r="K3" s="53">
        <v>5107</v>
      </c>
      <c r="L3" s="53">
        <v>5674</v>
      </c>
      <c r="M3" s="53">
        <v>5313</v>
      </c>
      <c r="N3" s="53">
        <v>4893</v>
      </c>
      <c r="O3" s="53">
        <v>4859</v>
      </c>
      <c r="P3" s="53">
        <v>4658</v>
      </c>
      <c r="Q3" s="53">
        <v>5019</v>
      </c>
      <c r="R3" s="53">
        <v>5486</v>
      </c>
      <c r="S3" s="53">
        <v>5256</v>
      </c>
    </row>
    <row r="4" spans="1:19">
      <c r="A4" s="69" t="s">
        <v>57</v>
      </c>
      <c r="B4" s="56">
        <v>-5436</v>
      </c>
      <c r="C4" s="56">
        <v>-5747</v>
      </c>
      <c r="D4" s="56">
        <v>-5751</v>
      </c>
      <c r="E4" s="56">
        <v>-4738</v>
      </c>
      <c r="F4" s="56">
        <v>-3898</v>
      </c>
      <c r="G4" s="56">
        <v>-3718</v>
      </c>
      <c r="H4" s="56">
        <v>-4112</v>
      </c>
      <c r="I4" s="56">
        <v>-3934</v>
      </c>
      <c r="J4" s="56">
        <v>-3678</v>
      </c>
      <c r="K4" s="56">
        <v>-3084</v>
      </c>
      <c r="L4" s="56">
        <v>-3463</v>
      </c>
      <c r="M4" s="56">
        <v>-3325</v>
      </c>
      <c r="N4" s="56">
        <v>-3081</v>
      </c>
      <c r="O4" s="56">
        <v>-3157</v>
      </c>
      <c r="P4" s="56">
        <v>-2911</v>
      </c>
      <c r="Q4" s="56">
        <v>-3058</v>
      </c>
      <c r="R4" s="56">
        <v>-3422</v>
      </c>
      <c r="S4" s="56">
        <v>-3198</v>
      </c>
    </row>
    <row r="5" spans="1:19">
      <c r="A5" s="1" t="s">
        <v>58</v>
      </c>
      <c r="B5" s="187">
        <v>3089</v>
      </c>
      <c r="C5" s="187">
        <v>2866</v>
      </c>
      <c r="D5" s="187">
        <v>2550</v>
      </c>
      <c r="E5" s="187">
        <v>2131</v>
      </c>
      <c r="F5" s="187">
        <v>2148</v>
      </c>
      <c r="G5" s="187">
        <v>1977</v>
      </c>
      <c r="H5" s="187">
        <v>2381</v>
      </c>
      <c r="I5" s="187">
        <v>2284</v>
      </c>
      <c r="J5" s="187">
        <v>2106</v>
      </c>
      <c r="K5" s="187">
        <v>2023</v>
      </c>
      <c r="L5" s="187">
        <v>2211</v>
      </c>
      <c r="M5" s="187">
        <v>1988</v>
      </c>
      <c r="N5" s="187">
        <v>1812</v>
      </c>
      <c r="O5" s="187">
        <v>1702</v>
      </c>
      <c r="P5" s="187">
        <v>1747</v>
      </c>
      <c r="Q5" s="187">
        <v>1961</v>
      </c>
      <c r="R5" s="187">
        <v>2064</v>
      </c>
      <c r="S5" s="187">
        <v>2058</v>
      </c>
    </row>
    <row r="6" spans="1:19">
      <c r="A6" s="61"/>
      <c r="B6" s="61"/>
      <c r="C6" s="61"/>
      <c r="D6" s="61"/>
      <c r="E6" s="61"/>
      <c r="F6" s="204"/>
      <c r="G6" s="204"/>
      <c r="H6" s="204"/>
      <c r="I6" s="204"/>
      <c r="J6" s="204"/>
      <c r="K6" s="204"/>
      <c r="L6" s="204"/>
      <c r="M6" s="204"/>
      <c r="N6" s="204"/>
      <c r="O6" s="204"/>
      <c r="P6" s="204"/>
      <c r="Q6" s="204"/>
      <c r="R6" s="204"/>
      <c r="S6" s="204"/>
    </row>
    <row r="7" spans="1:19">
      <c r="A7" s="2" t="s">
        <v>59</v>
      </c>
      <c r="B7" s="63" t="s">
        <v>60</v>
      </c>
      <c r="C7" s="63" t="s">
        <v>60</v>
      </c>
      <c r="D7" s="63" t="s">
        <v>60</v>
      </c>
      <c r="E7" s="63" t="s">
        <v>60</v>
      </c>
      <c r="F7" s="5" t="s">
        <v>60</v>
      </c>
      <c r="G7" s="5" t="s">
        <v>60</v>
      </c>
      <c r="H7" s="5" t="s">
        <v>60</v>
      </c>
      <c r="I7" s="5">
        <v>4</v>
      </c>
      <c r="J7" s="5">
        <v>6</v>
      </c>
      <c r="K7" s="5" t="s">
        <v>60</v>
      </c>
      <c r="L7" s="53">
        <v>0</v>
      </c>
      <c r="M7" s="53">
        <v>5</v>
      </c>
      <c r="N7" s="53">
        <v>12</v>
      </c>
      <c r="O7" s="53">
        <v>13</v>
      </c>
      <c r="P7" s="53">
        <v>1</v>
      </c>
      <c r="Q7" s="53">
        <v>16</v>
      </c>
      <c r="R7" s="53">
        <v>0</v>
      </c>
      <c r="S7" s="53">
        <v>5</v>
      </c>
    </row>
    <row r="8" spans="1:19">
      <c r="A8" s="2"/>
      <c r="B8" s="2"/>
      <c r="C8" s="2"/>
      <c r="D8" s="2"/>
      <c r="E8" s="2"/>
      <c r="F8" s="5"/>
      <c r="G8" s="5"/>
      <c r="H8" s="5"/>
      <c r="I8" s="5"/>
      <c r="J8" s="5"/>
      <c r="K8" s="5"/>
      <c r="L8" s="53"/>
      <c r="M8" s="53"/>
      <c r="N8" s="53"/>
      <c r="O8" s="53"/>
      <c r="P8" s="53"/>
      <c r="Q8" s="53"/>
      <c r="R8" s="53"/>
      <c r="S8" s="53"/>
    </row>
    <row r="9" spans="1:19">
      <c r="A9" s="2" t="s">
        <v>174</v>
      </c>
      <c r="B9" s="53">
        <v>-1184</v>
      </c>
      <c r="C9" s="53">
        <v>-1160</v>
      </c>
      <c r="D9" s="53">
        <v>-1073</v>
      </c>
      <c r="E9" s="53">
        <v>-1009</v>
      </c>
      <c r="F9" s="53">
        <v>-938</v>
      </c>
      <c r="G9" s="53">
        <v>-951</v>
      </c>
      <c r="H9" s="53">
        <v>-1011</v>
      </c>
      <c r="I9" s="53">
        <v>-1025</v>
      </c>
      <c r="J9" s="53">
        <v>-972</v>
      </c>
      <c r="K9" s="53">
        <v>-806</v>
      </c>
      <c r="L9" s="53">
        <v>-949</v>
      </c>
      <c r="M9" s="53">
        <v>-892</v>
      </c>
      <c r="N9" s="53">
        <v>-850</v>
      </c>
      <c r="O9" s="53">
        <v>-888</v>
      </c>
      <c r="P9" s="53">
        <v>-915</v>
      </c>
      <c r="Q9" s="53">
        <v>-992</v>
      </c>
      <c r="R9" s="53">
        <v>-1019</v>
      </c>
      <c r="S9" s="53">
        <v>-987</v>
      </c>
    </row>
    <row r="10" spans="1:19">
      <c r="A10" s="69" t="s">
        <v>62</v>
      </c>
      <c r="B10" s="56">
        <v>-797</v>
      </c>
      <c r="C10" s="56">
        <v>-899</v>
      </c>
      <c r="D10" s="56">
        <v>-742</v>
      </c>
      <c r="E10" s="56">
        <v>-656</v>
      </c>
      <c r="F10" s="56">
        <v>-645</v>
      </c>
      <c r="G10" s="56">
        <v>-584</v>
      </c>
      <c r="H10" s="56">
        <v>-643</v>
      </c>
      <c r="I10" s="56">
        <v>-603</v>
      </c>
      <c r="J10" s="56">
        <v>-613</v>
      </c>
      <c r="K10" s="56">
        <v>-582</v>
      </c>
      <c r="L10" s="56">
        <v>-591</v>
      </c>
      <c r="M10" s="56">
        <v>-524</v>
      </c>
      <c r="N10" s="56">
        <v>-556</v>
      </c>
      <c r="O10" s="56">
        <v>-702</v>
      </c>
      <c r="P10" s="56">
        <v>-473</v>
      </c>
      <c r="Q10" s="56">
        <v>-471</v>
      </c>
      <c r="R10" s="56">
        <v>-503</v>
      </c>
      <c r="S10" s="56">
        <v>-567</v>
      </c>
    </row>
    <row r="11" spans="1:19">
      <c r="A11" s="1" t="s">
        <v>63</v>
      </c>
      <c r="B11" s="187">
        <v>1108</v>
      </c>
      <c r="C11" s="187">
        <v>807</v>
      </c>
      <c r="D11" s="187">
        <v>735</v>
      </c>
      <c r="E11" s="187">
        <v>466</v>
      </c>
      <c r="F11" s="187">
        <v>565</v>
      </c>
      <c r="G11" s="187">
        <v>442</v>
      </c>
      <c r="H11" s="187">
        <v>727</v>
      </c>
      <c r="I11" s="187">
        <v>660</v>
      </c>
      <c r="J11" s="187">
        <v>527</v>
      </c>
      <c r="K11" s="187">
        <v>635</v>
      </c>
      <c r="L11" s="187">
        <v>671</v>
      </c>
      <c r="M11" s="187">
        <v>577</v>
      </c>
      <c r="N11" s="187">
        <v>418</v>
      </c>
      <c r="O11" s="187">
        <v>125</v>
      </c>
      <c r="P11" s="187">
        <v>360</v>
      </c>
      <c r="Q11" s="187">
        <v>514</v>
      </c>
      <c r="R11" s="187">
        <v>542</v>
      </c>
      <c r="S11" s="187">
        <v>509</v>
      </c>
    </row>
    <row r="12" spans="1:19">
      <c r="A12" s="61"/>
      <c r="B12" s="2"/>
      <c r="C12" s="2"/>
      <c r="D12" s="2"/>
      <c r="E12" s="2"/>
      <c r="F12" s="384"/>
      <c r="G12" s="384"/>
      <c r="H12" s="384"/>
      <c r="I12" s="384"/>
      <c r="J12" s="384"/>
      <c r="K12" s="384"/>
      <c r="L12" s="53"/>
      <c r="M12" s="53"/>
      <c r="N12" s="204"/>
      <c r="O12" s="204"/>
      <c r="P12" s="204"/>
      <c r="Q12" s="204"/>
      <c r="R12" s="204"/>
      <c r="S12" s="204"/>
    </row>
    <row r="13" spans="1:19">
      <c r="A13" s="73" t="s">
        <v>64</v>
      </c>
      <c r="B13" s="73">
        <v>13</v>
      </c>
      <c r="C13" s="73">
        <v>-35</v>
      </c>
      <c r="D13" s="73">
        <v>-43</v>
      </c>
      <c r="E13" s="73">
        <v>-143</v>
      </c>
      <c r="F13" s="385">
        <v>33</v>
      </c>
      <c r="G13" s="385">
        <v>-10</v>
      </c>
      <c r="H13" s="385">
        <v>-19</v>
      </c>
      <c r="I13" s="385">
        <v>-16</v>
      </c>
      <c r="J13" s="385">
        <v>-17</v>
      </c>
      <c r="K13" s="385">
        <v>-8</v>
      </c>
      <c r="L13" s="385">
        <v>-1</v>
      </c>
      <c r="M13" s="385">
        <v>-11</v>
      </c>
      <c r="N13" s="53">
        <v>-12</v>
      </c>
      <c r="O13" s="53">
        <v>20</v>
      </c>
      <c r="P13" s="53">
        <v>-12</v>
      </c>
      <c r="Q13" s="53">
        <v>-13</v>
      </c>
      <c r="R13" s="53">
        <v>-63</v>
      </c>
      <c r="S13" s="53">
        <v>-27</v>
      </c>
    </row>
    <row r="14" spans="1:19">
      <c r="A14" s="2" t="s">
        <v>65</v>
      </c>
      <c r="B14" s="2">
        <v>42</v>
      </c>
      <c r="C14" s="2">
        <v>111</v>
      </c>
      <c r="D14" s="2">
        <v>128</v>
      </c>
      <c r="E14" s="2">
        <v>83</v>
      </c>
      <c r="F14" s="53">
        <v>9</v>
      </c>
      <c r="G14" s="53">
        <v>3</v>
      </c>
      <c r="H14" s="53">
        <v>2</v>
      </c>
      <c r="I14" s="53">
        <v>5</v>
      </c>
      <c r="J14" s="53">
        <v>7</v>
      </c>
      <c r="K14" s="53">
        <v>17</v>
      </c>
      <c r="L14" s="53">
        <v>6</v>
      </c>
      <c r="M14" s="53">
        <v>4</v>
      </c>
      <c r="N14" s="53">
        <v>24</v>
      </c>
      <c r="O14" s="53">
        <v>5</v>
      </c>
      <c r="P14" s="53">
        <v>11</v>
      </c>
      <c r="Q14" s="53">
        <v>5</v>
      </c>
      <c r="R14" s="53">
        <v>3</v>
      </c>
      <c r="S14" s="53">
        <v>11</v>
      </c>
    </row>
    <row r="15" spans="1:19">
      <c r="A15" s="69" t="s">
        <v>66</v>
      </c>
      <c r="B15" s="69">
        <v>-145</v>
      </c>
      <c r="C15" s="69">
        <v>-224</v>
      </c>
      <c r="D15" s="69">
        <v>-250</v>
      </c>
      <c r="E15" s="69">
        <v>-63</v>
      </c>
      <c r="F15" s="56">
        <v>-49</v>
      </c>
      <c r="G15" s="56">
        <v>-52</v>
      </c>
      <c r="H15" s="56">
        <v>-62</v>
      </c>
      <c r="I15" s="56">
        <v>-87</v>
      </c>
      <c r="J15" s="56">
        <v>-74</v>
      </c>
      <c r="K15" s="56">
        <v>-175</v>
      </c>
      <c r="L15" s="56">
        <v>-183</v>
      </c>
      <c r="M15" s="56">
        <v>-232</v>
      </c>
      <c r="N15" s="56">
        <v>-220</v>
      </c>
      <c r="O15" s="56">
        <v>-290</v>
      </c>
      <c r="P15" s="56">
        <v>-599</v>
      </c>
      <c r="Q15" s="56">
        <v>-634</v>
      </c>
      <c r="R15" s="56">
        <v>-677</v>
      </c>
      <c r="S15" s="56">
        <v>-712</v>
      </c>
    </row>
    <row r="16" spans="1:19">
      <c r="A16" s="1" t="s">
        <v>67</v>
      </c>
      <c r="B16" s="1">
        <v>-90</v>
      </c>
      <c r="C16" s="1">
        <v>-148</v>
      </c>
      <c r="D16" s="1">
        <v>-165</v>
      </c>
      <c r="E16" s="1">
        <v>-123</v>
      </c>
      <c r="F16" s="187">
        <v>-7</v>
      </c>
      <c r="G16" s="187">
        <v>-59</v>
      </c>
      <c r="H16" s="187">
        <v>-79</v>
      </c>
      <c r="I16" s="187">
        <v>-98</v>
      </c>
      <c r="J16" s="187">
        <v>-84</v>
      </c>
      <c r="K16" s="187">
        <v>-166</v>
      </c>
      <c r="L16" s="187">
        <v>-178</v>
      </c>
      <c r="M16" s="187">
        <v>-239</v>
      </c>
      <c r="N16" s="187">
        <v>-208</v>
      </c>
      <c r="O16" s="187">
        <v>-265</v>
      </c>
      <c r="P16" s="187">
        <v>-600</v>
      </c>
      <c r="Q16" s="187">
        <v>-642</v>
      </c>
      <c r="R16" s="187">
        <v>-737</v>
      </c>
      <c r="S16" s="187">
        <v>-728</v>
      </c>
    </row>
    <row r="17" spans="1:19">
      <c r="A17" s="76"/>
      <c r="B17" s="371"/>
      <c r="C17" s="371"/>
      <c r="D17" s="371"/>
      <c r="E17" s="371"/>
      <c r="F17" s="386"/>
      <c r="G17" s="386"/>
      <c r="H17" s="386"/>
      <c r="I17" s="386"/>
      <c r="J17" s="386"/>
      <c r="K17" s="386"/>
      <c r="L17" s="184"/>
      <c r="M17" s="184"/>
      <c r="N17" s="56"/>
      <c r="O17" s="56"/>
      <c r="P17" s="56"/>
      <c r="Q17" s="56"/>
      <c r="R17" s="56"/>
      <c r="S17" s="56"/>
    </row>
    <row r="18" spans="1:19">
      <c r="A18" s="1" t="s">
        <v>68</v>
      </c>
      <c r="B18" s="187">
        <v>1018</v>
      </c>
      <c r="C18" s="1">
        <v>659</v>
      </c>
      <c r="D18" s="1">
        <v>570</v>
      </c>
      <c r="E18" s="1">
        <v>343</v>
      </c>
      <c r="F18" s="187">
        <v>558</v>
      </c>
      <c r="G18" s="187">
        <v>383</v>
      </c>
      <c r="H18" s="187">
        <v>648</v>
      </c>
      <c r="I18" s="187">
        <v>562</v>
      </c>
      <c r="J18" s="187">
        <v>443</v>
      </c>
      <c r="K18" s="187">
        <v>469</v>
      </c>
      <c r="L18" s="187">
        <v>493</v>
      </c>
      <c r="M18" s="187">
        <v>338</v>
      </c>
      <c r="N18" s="187">
        <v>210</v>
      </c>
      <c r="O18" s="187">
        <v>-140</v>
      </c>
      <c r="P18" s="187">
        <v>-240</v>
      </c>
      <c r="Q18" s="187">
        <v>-128</v>
      </c>
      <c r="R18" s="187">
        <v>-195</v>
      </c>
      <c r="S18" s="187">
        <v>-219</v>
      </c>
    </row>
    <row r="19" spans="1:19">
      <c r="A19" s="1"/>
      <c r="B19" s="61"/>
      <c r="C19" s="61"/>
      <c r="D19" s="61"/>
      <c r="E19" s="61"/>
      <c r="F19" s="204"/>
      <c r="G19" s="204"/>
      <c r="H19" s="204"/>
      <c r="I19" s="204"/>
      <c r="J19" s="204"/>
      <c r="K19" s="204"/>
      <c r="L19" s="204"/>
      <c r="M19" s="204"/>
      <c r="N19" s="204"/>
      <c r="O19" s="204"/>
      <c r="P19" s="204"/>
      <c r="Q19" s="204"/>
      <c r="R19" s="204"/>
      <c r="S19" s="204"/>
    </row>
    <row r="20" spans="1:19">
      <c r="A20" s="69" t="s">
        <v>69</v>
      </c>
      <c r="B20" s="69">
        <v>-227</v>
      </c>
      <c r="C20" s="69">
        <v>-182</v>
      </c>
      <c r="D20" s="69">
        <v>-133</v>
      </c>
      <c r="E20" s="69">
        <v>-68</v>
      </c>
      <c r="F20" s="56">
        <v>-86</v>
      </c>
      <c r="G20" s="56">
        <v>-118</v>
      </c>
      <c r="H20" s="56">
        <v>-150</v>
      </c>
      <c r="I20" s="56">
        <v>-79</v>
      </c>
      <c r="J20" s="56">
        <v>-206</v>
      </c>
      <c r="K20" s="56">
        <v>-122</v>
      </c>
      <c r="L20" s="56">
        <v>-107</v>
      </c>
      <c r="M20" s="56">
        <v>-96</v>
      </c>
      <c r="N20" s="56">
        <v>54</v>
      </c>
      <c r="O20" s="56">
        <v>67</v>
      </c>
      <c r="P20" s="56">
        <v>172</v>
      </c>
      <c r="Q20" s="56">
        <v>-211</v>
      </c>
      <c r="R20" s="56">
        <v>22</v>
      </c>
      <c r="S20" s="56">
        <v>-83</v>
      </c>
    </row>
    <row r="21" spans="1:19">
      <c r="A21" s="1" t="s">
        <v>70</v>
      </c>
      <c r="B21" s="1">
        <v>791</v>
      </c>
      <c r="C21" s="1">
        <v>477</v>
      </c>
      <c r="D21" s="1">
        <v>437</v>
      </c>
      <c r="E21" s="1">
        <v>275</v>
      </c>
      <c r="F21" s="187">
        <v>472</v>
      </c>
      <c r="G21" s="187">
        <v>265</v>
      </c>
      <c r="H21" s="187">
        <v>498</v>
      </c>
      <c r="I21" s="187">
        <v>483</v>
      </c>
      <c r="J21" s="187">
        <v>237</v>
      </c>
      <c r="K21" s="187">
        <v>347</v>
      </c>
      <c r="L21" s="187">
        <v>386</v>
      </c>
      <c r="M21" s="187">
        <v>242</v>
      </c>
      <c r="N21" s="187">
        <v>264</v>
      </c>
      <c r="O21" s="187">
        <v>-73</v>
      </c>
      <c r="P21" s="187">
        <v>-68</v>
      </c>
      <c r="Q21" s="187">
        <v>-339</v>
      </c>
      <c r="R21" s="187">
        <v>-173</v>
      </c>
      <c r="S21" s="187">
        <v>-302</v>
      </c>
    </row>
    <row r="22" spans="1:19">
      <c r="A22" s="2"/>
      <c r="B22" s="2"/>
      <c r="C22" s="2"/>
      <c r="D22" s="2"/>
      <c r="E22" s="2"/>
      <c r="F22" s="53"/>
      <c r="G22" s="53"/>
      <c r="H22" s="53"/>
      <c r="I22" s="53"/>
      <c r="J22" s="53"/>
      <c r="K22" s="53"/>
      <c r="L22" s="53"/>
      <c r="M22" s="53"/>
      <c r="N22" s="53"/>
      <c r="O22" s="53"/>
      <c r="P22" s="53"/>
      <c r="Q22" s="53"/>
      <c r="R22" s="53"/>
      <c r="S22" s="53"/>
    </row>
    <row r="23" spans="1:19">
      <c r="A23" s="69" t="s">
        <v>71</v>
      </c>
      <c r="B23" s="121" t="s">
        <v>60</v>
      </c>
      <c r="C23" s="121" t="s">
        <v>60</v>
      </c>
      <c r="D23" s="121" t="s">
        <v>60</v>
      </c>
      <c r="E23" s="121" t="s">
        <v>60</v>
      </c>
      <c r="F23" s="84" t="s">
        <v>60</v>
      </c>
      <c r="G23" s="84" t="s">
        <v>60</v>
      </c>
      <c r="H23" s="84" t="s">
        <v>60</v>
      </c>
      <c r="I23" s="84" t="s">
        <v>60</v>
      </c>
      <c r="J23" s="84">
        <v>-334</v>
      </c>
      <c r="K23" s="84">
        <v>-538</v>
      </c>
      <c r="L23" s="84" t="s">
        <v>60</v>
      </c>
      <c r="M23" s="84" t="s">
        <v>60</v>
      </c>
      <c r="N23" s="84" t="s">
        <v>60</v>
      </c>
      <c r="O23" s="84" t="s">
        <v>60</v>
      </c>
      <c r="P23" s="84" t="s">
        <v>60</v>
      </c>
      <c r="Q23" s="84" t="s">
        <v>60</v>
      </c>
      <c r="R23" s="84" t="s">
        <v>60</v>
      </c>
      <c r="S23" s="56">
        <v>-14</v>
      </c>
    </row>
    <row r="24" spans="1:19">
      <c r="A24" s="1" t="s">
        <v>72</v>
      </c>
      <c r="B24" s="1">
        <v>791</v>
      </c>
      <c r="C24" s="1">
        <v>477</v>
      </c>
      <c r="D24" s="1">
        <v>437</v>
      </c>
      <c r="E24" s="1">
        <v>275</v>
      </c>
      <c r="F24" s="187">
        <v>472</v>
      </c>
      <c r="G24" s="187">
        <v>265</v>
      </c>
      <c r="H24" s="187">
        <v>498</v>
      </c>
      <c r="I24" s="187">
        <v>483</v>
      </c>
      <c r="J24" s="187">
        <v>-97</v>
      </c>
      <c r="K24" s="187">
        <v>-191</v>
      </c>
      <c r="L24" s="187">
        <v>386</v>
      </c>
      <c r="M24" s="187">
        <v>242</v>
      </c>
      <c r="N24" s="387">
        <v>264</v>
      </c>
      <c r="O24" s="387">
        <v>-73</v>
      </c>
      <c r="P24" s="387">
        <v>-68</v>
      </c>
      <c r="Q24" s="387">
        <v>-339</v>
      </c>
      <c r="R24" s="387">
        <v>-173</v>
      </c>
      <c r="S24" s="387">
        <v>-316</v>
      </c>
    </row>
    <row r="25" spans="1:19">
      <c r="A25" s="61"/>
      <c r="B25" s="53"/>
      <c r="C25" s="53"/>
      <c r="D25" s="53"/>
      <c r="E25" s="53"/>
      <c r="F25" s="204"/>
      <c r="G25" s="204"/>
      <c r="H25" s="204"/>
      <c r="I25" s="204"/>
      <c r="J25" s="204"/>
      <c r="K25" s="204"/>
      <c r="L25" s="204"/>
      <c r="M25" s="204"/>
      <c r="N25" s="204"/>
      <c r="O25" s="204"/>
      <c r="P25" s="204"/>
      <c r="Q25" s="204"/>
      <c r="R25" s="204"/>
      <c r="S25" s="204"/>
    </row>
    <row r="26" spans="1:19">
      <c r="A26" s="92" t="s">
        <v>73</v>
      </c>
      <c r="B26" s="92"/>
      <c r="C26" s="92"/>
      <c r="D26" s="92"/>
      <c r="E26" s="92"/>
      <c r="F26" s="388"/>
      <c r="G26" s="388"/>
      <c r="H26" s="388"/>
      <c r="I26" s="388"/>
      <c r="J26" s="388"/>
      <c r="K26" s="388"/>
      <c r="L26" s="389"/>
      <c r="M26" s="389"/>
      <c r="N26" s="204"/>
      <c r="O26" s="204"/>
      <c r="P26" s="204"/>
      <c r="Q26" s="204"/>
      <c r="R26" s="204"/>
      <c r="S26" s="204"/>
    </row>
    <row r="27" spans="1:19">
      <c r="A27" s="2" t="s">
        <v>74</v>
      </c>
      <c r="B27" s="92"/>
      <c r="C27" s="92"/>
      <c r="D27" s="92"/>
      <c r="E27" s="92"/>
      <c r="F27" s="388"/>
      <c r="G27" s="388"/>
      <c r="H27" s="388"/>
      <c r="I27" s="388"/>
      <c r="J27" s="388"/>
      <c r="K27" s="388"/>
      <c r="L27" s="389"/>
      <c r="M27" s="389"/>
      <c r="N27" s="204"/>
      <c r="O27" s="204"/>
      <c r="P27" s="204"/>
      <c r="Q27" s="204"/>
      <c r="R27" s="204"/>
      <c r="S27" s="204"/>
    </row>
    <row r="28" spans="1:19">
      <c r="A28" s="2" t="s">
        <v>75</v>
      </c>
      <c r="B28" s="2">
        <v>791</v>
      </c>
      <c r="C28" s="2">
        <v>477</v>
      </c>
      <c r="D28" s="2">
        <v>437</v>
      </c>
      <c r="E28" s="2">
        <v>275</v>
      </c>
      <c r="F28" s="53">
        <v>472</v>
      </c>
      <c r="G28" s="53">
        <v>265</v>
      </c>
      <c r="H28" s="53">
        <v>498</v>
      </c>
      <c r="I28" s="53">
        <v>483</v>
      </c>
      <c r="J28" s="53">
        <v>237</v>
      </c>
      <c r="K28" s="53">
        <v>347</v>
      </c>
      <c r="L28" s="53">
        <v>386</v>
      </c>
      <c r="M28" s="53">
        <v>242</v>
      </c>
      <c r="N28" s="53">
        <v>264</v>
      </c>
      <c r="O28" s="53">
        <v>-73</v>
      </c>
      <c r="P28" s="53">
        <v>-68</v>
      </c>
      <c r="Q28" s="53">
        <v>-339</v>
      </c>
      <c r="R28" s="53">
        <v>-173</v>
      </c>
      <c r="S28" s="53">
        <v>-316</v>
      </c>
    </row>
    <row r="29" spans="1:19">
      <c r="A29" s="69" t="s">
        <v>76</v>
      </c>
      <c r="B29" s="121" t="s">
        <v>60</v>
      </c>
      <c r="C29" s="121" t="s">
        <v>60</v>
      </c>
      <c r="D29" s="121" t="s">
        <v>60</v>
      </c>
      <c r="E29" s="121" t="s">
        <v>60</v>
      </c>
      <c r="F29" s="84" t="s">
        <v>60</v>
      </c>
      <c r="G29" s="390">
        <v>0</v>
      </c>
      <c r="H29" s="390">
        <v>0</v>
      </c>
      <c r="I29" s="390">
        <v>0</v>
      </c>
      <c r="J29" s="56">
        <v>-334</v>
      </c>
      <c r="K29" s="56">
        <v>-538</v>
      </c>
      <c r="L29" s="390">
        <v>0</v>
      </c>
      <c r="M29" s="390">
        <v>0</v>
      </c>
      <c r="N29" s="390">
        <v>0</v>
      </c>
      <c r="O29" s="390">
        <v>0</v>
      </c>
      <c r="P29" s="390">
        <v>0</v>
      </c>
      <c r="Q29" s="390">
        <v>0</v>
      </c>
      <c r="R29" s="390">
        <v>0</v>
      </c>
      <c r="S29" s="390">
        <v>0</v>
      </c>
    </row>
    <row r="30" spans="1:19">
      <c r="A30" s="1" t="s">
        <v>77</v>
      </c>
      <c r="B30" s="1">
        <v>791</v>
      </c>
      <c r="C30" s="1">
        <v>477</v>
      </c>
      <c r="D30" s="1">
        <v>437</v>
      </c>
      <c r="E30" s="1">
        <v>275</v>
      </c>
      <c r="F30" s="187">
        <v>472</v>
      </c>
      <c r="G30" s="187">
        <v>265</v>
      </c>
      <c r="H30" s="187">
        <v>498</v>
      </c>
      <c r="I30" s="187">
        <v>483</v>
      </c>
      <c r="J30" s="187">
        <v>-97</v>
      </c>
      <c r="K30" s="187">
        <v>-191</v>
      </c>
      <c r="L30" s="187">
        <v>386</v>
      </c>
      <c r="M30" s="187">
        <v>242</v>
      </c>
      <c r="N30" s="187">
        <v>264</v>
      </c>
      <c r="O30" s="187">
        <v>-73</v>
      </c>
      <c r="P30" s="187">
        <v>-68</v>
      </c>
      <c r="Q30" s="187">
        <v>-339</v>
      </c>
      <c r="R30" s="187">
        <v>-173</v>
      </c>
      <c r="S30" s="187">
        <v>-316</v>
      </c>
    </row>
    <row r="31" spans="1:19">
      <c r="A31" s="61"/>
      <c r="B31" s="4"/>
      <c r="F31" s="229"/>
      <c r="G31" s="229"/>
      <c r="H31" s="229"/>
      <c r="I31" s="229"/>
      <c r="J31" s="229"/>
      <c r="K31" s="229"/>
      <c r="L31" s="229"/>
      <c r="M31" s="229"/>
      <c r="N31" s="229"/>
      <c r="O31" s="229"/>
      <c r="P31" s="229"/>
      <c r="Q31" s="229"/>
      <c r="R31" s="229"/>
      <c r="S31" s="229"/>
    </row>
    <row r="32" spans="1:19">
      <c r="A32" s="104" t="s">
        <v>127</v>
      </c>
      <c r="B32" s="187">
        <v>1033</v>
      </c>
      <c r="C32" s="104">
        <v>910</v>
      </c>
      <c r="D32" s="104">
        <v>799</v>
      </c>
      <c r="E32" s="104">
        <v>691</v>
      </c>
      <c r="F32" s="388">
        <v>571</v>
      </c>
      <c r="G32" s="388">
        <v>495</v>
      </c>
      <c r="H32" s="388">
        <v>743</v>
      </c>
      <c r="I32" s="388">
        <v>677</v>
      </c>
      <c r="J32" s="388">
        <v>604</v>
      </c>
      <c r="K32" s="388">
        <v>695</v>
      </c>
      <c r="L32" s="187">
        <v>690</v>
      </c>
      <c r="M32" s="187">
        <v>632</v>
      </c>
      <c r="N32" s="7">
        <v>585</v>
      </c>
      <c r="O32" s="7">
        <v>432</v>
      </c>
      <c r="P32" s="7">
        <v>565</v>
      </c>
      <c r="Q32" s="7">
        <v>686</v>
      </c>
      <c r="R32" s="7">
        <v>698</v>
      </c>
      <c r="S32" s="7">
        <v>670</v>
      </c>
    </row>
    <row r="34" spans="1:19">
      <c r="A34" s="2"/>
      <c r="B34" s="2"/>
      <c r="C34" s="2"/>
      <c r="D34" s="2"/>
      <c r="E34" s="2"/>
    </row>
    <row r="47" spans="1:19">
      <c r="A47" s="662"/>
      <c r="B47" s="662"/>
      <c r="C47" s="662"/>
      <c r="D47" s="662"/>
      <c r="E47" s="662"/>
      <c r="F47" s="662"/>
      <c r="G47" s="662"/>
      <c r="H47" s="662"/>
      <c r="I47" s="662"/>
      <c r="J47" s="662"/>
      <c r="K47" s="662"/>
      <c r="L47" s="662"/>
      <c r="M47" s="662"/>
      <c r="N47" s="662"/>
      <c r="O47" s="662"/>
      <c r="P47" s="662"/>
      <c r="Q47" s="662"/>
      <c r="R47" s="662"/>
      <c r="S47" s="662"/>
    </row>
  </sheetData>
  <mergeCells count="2">
    <mergeCell ref="A1:S1"/>
    <mergeCell ref="A47:S47"/>
  </mergeCells>
  <pageMargins left="0.7" right="0.7" top="0.75" bottom="0.75" header="0.3" footer="0.3"/>
  <pageSetup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51"/>
  <sheetViews>
    <sheetView showGridLines="0" workbookViewId="0">
      <selection sqref="A1:S1"/>
    </sheetView>
  </sheetViews>
  <sheetFormatPr defaultColWidth="11.453125" defaultRowHeight="17"/>
  <cols>
    <col min="1" max="1" width="48" style="48" customWidth="1"/>
    <col min="2" max="2" width="13.7265625" style="48" customWidth="1"/>
    <col min="3" max="5" width="13.7265625" style="4" customWidth="1"/>
    <col min="6" max="6" width="12.1796875" style="48" customWidth="1"/>
    <col min="7" max="19" width="11.81640625" style="48" customWidth="1"/>
    <col min="20" max="16384" width="11.453125" style="48"/>
  </cols>
  <sheetData>
    <row r="1" spans="1:19">
      <c r="A1" s="649" t="s">
        <v>67</v>
      </c>
      <c r="B1" s="649"/>
      <c r="C1" s="649"/>
      <c r="D1" s="649"/>
      <c r="E1" s="649"/>
      <c r="F1" s="649"/>
      <c r="G1" s="649"/>
      <c r="H1" s="649"/>
      <c r="I1" s="649"/>
      <c r="J1" s="649"/>
      <c r="K1" s="649"/>
      <c r="L1" s="649"/>
      <c r="M1" s="649"/>
      <c r="N1" s="649"/>
      <c r="O1" s="649"/>
      <c r="P1" s="649"/>
      <c r="Q1" s="649"/>
      <c r="R1" s="649"/>
      <c r="S1" s="649"/>
    </row>
    <row r="2" spans="1:19">
      <c r="A2" s="370" t="s">
        <v>1</v>
      </c>
      <c r="B2" s="76">
        <v>2025</v>
      </c>
      <c r="C2" s="371">
        <v>2024</v>
      </c>
      <c r="D2" s="371">
        <v>2023</v>
      </c>
      <c r="E2" s="371">
        <v>2022</v>
      </c>
      <c r="F2" s="371">
        <v>2021</v>
      </c>
      <c r="G2" s="371">
        <v>2020</v>
      </c>
      <c r="H2" s="371">
        <v>2019</v>
      </c>
      <c r="I2" s="370">
        <v>2018</v>
      </c>
      <c r="J2" s="370">
        <v>2017</v>
      </c>
      <c r="K2" s="344">
        <v>2016</v>
      </c>
      <c r="L2" s="370">
        <v>2015</v>
      </c>
      <c r="M2" s="49">
        <v>2014</v>
      </c>
      <c r="N2" s="49">
        <v>2013</v>
      </c>
      <c r="O2" s="143">
        <v>2012</v>
      </c>
      <c r="P2" s="370">
        <v>2011</v>
      </c>
      <c r="Q2" s="370">
        <v>2010</v>
      </c>
      <c r="R2" s="370">
        <v>2009</v>
      </c>
      <c r="S2" s="370">
        <v>2008</v>
      </c>
    </row>
    <row r="3" spans="1:19" ht="34">
      <c r="A3" s="146" t="s">
        <v>64</v>
      </c>
      <c r="B3" s="223">
        <v>13</v>
      </c>
      <c r="C3" s="223">
        <v>-35</v>
      </c>
      <c r="D3" s="223">
        <v>-43</v>
      </c>
      <c r="E3" s="223">
        <v>-143</v>
      </c>
      <c r="F3" s="104">
        <v>33</v>
      </c>
      <c r="G3" s="104">
        <v>-10</v>
      </c>
      <c r="H3" s="104">
        <v>-19</v>
      </c>
      <c r="I3" s="47">
        <v>-16</v>
      </c>
      <c r="J3" s="47">
        <v>-17</v>
      </c>
      <c r="K3" s="47">
        <v>-8</v>
      </c>
      <c r="L3" s="372">
        <v>-1</v>
      </c>
      <c r="M3" s="372">
        <v>-11</v>
      </c>
      <c r="N3" s="372">
        <v>-12</v>
      </c>
      <c r="O3" s="372">
        <v>20</v>
      </c>
      <c r="P3" s="372">
        <v>-12</v>
      </c>
      <c r="Q3" s="372">
        <v>-13</v>
      </c>
      <c r="R3" s="372">
        <v>-63</v>
      </c>
      <c r="S3" s="372">
        <v>-27</v>
      </c>
    </row>
    <row r="4" spans="1:19">
      <c r="A4" s="47"/>
      <c r="B4" s="104"/>
      <c r="C4" s="104"/>
      <c r="D4" s="104"/>
      <c r="E4" s="104"/>
      <c r="F4" s="104"/>
      <c r="G4" s="104"/>
      <c r="H4" s="104"/>
      <c r="I4" s="47"/>
      <c r="J4" s="47"/>
      <c r="K4" s="47"/>
      <c r="L4" s="372"/>
      <c r="M4" s="372"/>
      <c r="N4" s="372"/>
      <c r="O4" s="372"/>
      <c r="P4" s="372"/>
      <c r="Q4" s="372"/>
      <c r="R4" s="372"/>
      <c r="S4" s="372"/>
    </row>
    <row r="5" spans="1:19" ht="27.75" customHeight="1">
      <c r="A5" s="60" t="s">
        <v>81</v>
      </c>
      <c r="B5" s="61">
        <v>34</v>
      </c>
      <c r="C5" s="61">
        <v>83</v>
      </c>
      <c r="D5" s="61">
        <v>91</v>
      </c>
      <c r="E5" s="61">
        <v>21</v>
      </c>
      <c r="F5" s="61">
        <v>2</v>
      </c>
      <c r="G5" s="61">
        <v>2</v>
      </c>
      <c r="H5" s="61">
        <v>2</v>
      </c>
      <c r="I5" s="60">
        <v>5</v>
      </c>
      <c r="J5" s="60">
        <v>3</v>
      </c>
      <c r="K5" s="60">
        <v>1</v>
      </c>
      <c r="L5" s="140">
        <v>1</v>
      </c>
      <c r="M5" s="140">
        <v>4</v>
      </c>
      <c r="N5" s="140">
        <v>2</v>
      </c>
      <c r="O5" s="140">
        <v>4</v>
      </c>
      <c r="P5" s="140">
        <v>11</v>
      </c>
      <c r="Q5" s="140">
        <v>5</v>
      </c>
      <c r="R5" s="140">
        <v>3</v>
      </c>
      <c r="S5" s="140">
        <v>7</v>
      </c>
    </row>
    <row r="6" spans="1:19" ht="20.25" customHeight="1">
      <c r="A6" s="60" t="s">
        <v>82</v>
      </c>
      <c r="B6" s="373">
        <v>4</v>
      </c>
      <c r="C6" s="373" t="s">
        <v>60</v>
      </c>
      <c r="D6" s="373" t="s">
        <v>60</v>
      </c>
      <c r="E6" s="5">
        <v>57</v>
      </c>
      <c r="F6" s="361">
        <v>7</v>
      </c>
      <c r="G6" s="361">
        <v>1</v>
      </c>
      <c r="H6" s="361">
        <v>0</v>
      </c>
      <c r="I6" s="212" t="s">
        <v>60</v>
      </c>
      <c r="J6" s="212">
        <v>4</v>
      </c>
      <c r="K6" s="212">
        <v>16</v>
      </c>
      <c r="L6" s="212">
        <v>5</v>
      </c>
      <c r="M6" s="212" t="s">
        <v>60</v>
      </c>
      <c r="N6" s="212">
        <v>22</v>
      </c>
      <c r="O6" s="212">
        <v>1</v>
      </c>
      <c r="P6" s="212" t="s">
        <v>60</v>
      </c>
      <c r="Q6" s="212" t="s">
        <v>60</v>
      </c>
      <c r="R6" s="212" t="s">
        <v>60</v>
      </c>
      <c r="S6" s="212">
        <v>4</v>
      </c>
    </row>
    <row r="7" spans="1:19" ht="20.25" customHeight="1">
      <c r="A7" s="212" t="s">
        <v>83</v>
      </c>
      <c r="B7" s="5">
        <v>4</v>
      </c>
      <c r="C7" s="5">
        <v>28</v>
      </c>
      <c r="D7" s="5">
        <v>37</v>
      </c>
      <c r="E7" s="5">
        <v>5</v>
      </c>
      <c r="F7" s="361" t="s">
        <v>60</v>
      </c>
      <c r="G7" s="361" t="s">
        <v>60</v>
      </c>
      <c r="H7" s="361" t="s">
        <v>60</v>
      </c>
      <c r="I7" s="361" t="s">
        <v>60</v>
      </c>
      <c r="J7" s="361" t="s">
        <v>60</v>
      </c>
      <c r="K7" s="361" t="s">
        <v>60</v>
      </c>
      <c r="L7" s="361" t="s">
        <v>60</v>
      </c>
      <c r="M7" s="361" t="s">
        <v>60</v>
      </c>
      <c r="N7" s="361" t="s">
        <v>60</v>
      </c>
      <c r="O7" s="361" t="s">
        <v>60</v>
      </c>
      <c r="P7" s="361" t="s">
        <v>60</v>
      </c>
      <c r="Q7" s="361" t="s">
        <v>60</v>
      </c>
      <c r="R7" s="361" t="s">
        <v>60</v>
      </c>
      <c r="S7" s="361" t="s">
        <v>60</v>
      </c>
    </row>
    <row r="8" spans="1:19">
      <c r="A8" s="374" t="s">
        <v>65</v>
      </c>
      <c r="B8" s="298">
        <v>42</v>
      </c>
      <c r="C8" s="298">
        <v>111</v>
      </c>
      <c r="D8" s="298">
        <v>128</v>
      </c>
      <c r="E8" s="298">
        <v>83</v>
      </c>
      <c r="F8" s="298">
        <v>9</v>
      </c>
      <c r="G8" s="298">
        <v>3</v>
      </c>
      <c r="H8" s="298">
        <v>2</v>
      </c>
      <c r="I8" s="374">
        <v>5</v>
      </c>
      <c r="J8" s="374">
        <v>7</v>
      </c>
      <c r="K8" s="374">
        <v>17</v>
      </c>
      <c r="L8" s="375">
        <v>6</v>
      </c>
      <c r="M8" s="375">
        <v>4</v>
      </c>
      <c r="N8" s="375">
        <v>24</v>
      </c>
      <c r="O8" s="375">
        <v>5</v>
      </c>
      <c r="P8" s="375">
        <v>11</v>
      </c>
      <c r="Q8" s="375">
        <v>5</v>
      </c>
      <c r="R8" s="375">
        <v>3</v>
      </c>
      <c r="S8" s="375">
        <v>11</v>
      </c>
    </row>
    <row r="9" spans="1:19">
      <c r="A9" s="212"/>
      <c r="B9" s="213"/>
      <c r="C9" s="213"/>
      <c r="D9" s="213"/>
      <c r="E9" s="213"/>
      <c r="F9" s="213"/>
      <c r="G9" s="213"/>
      <c r="H9" s="213"/>
      <c r="I9" s="212"/>
      <c r="J9" s="212"/>
      <c r="K9" s="212"/>
      <c r="L9" s="363"/>
      <c r="M9" s="363"/>
      <c r="N9" s="363"/>
      <c r="O9" s="363"/>
      <c r="P9" s="363"/>
      <c r="Q9" s="363"/>
      <c r="R9" s="363"/>
      <c r="S9" s="363"/>
    </row>
    <row r="10" spans="1:19" ht="34">
      <c r="A10" s="376" t="s">
        <v>84</v>
      </c>
      <c r="B10" s="361">
        <v>-94</v>
      </c>
      <c r="C10" s="361">
        <v>-177</v>
      </c>
      <c r="D10" s="361">
        <v>-178</v>
      </c>
      <c r="E10" s="361">
        <v>-48</v>
      </c>
      <c r="F10" s="213">
        <v>-33</v>
      </c>
      <c r="G10" s="213">
        <v>-32</v>
      </c>
      <c r="H10" s="213">
        <v>-29</v>
      </c>
      <c r="I10" s="212">
        <v>-31</v>
      </c>
      <c r="J10" s="212">
        <v>-33</v>
      </c>
      <c r="K10" s="212">
        <v>-79</v>
      </c>
      <c r="L10" s="363">
        <v>-120</v>
      </c>
      <c r="M10" s="363">
        <v>-146</v>
      </c>
      <c r="N10" s="363">
        <v>-153</v>
      </c>
      <c r="O10" s="363">
        <v>-147</v>
      </c>
      <c r="P10" s="363">
        <v>-126</v>
      </c>
      <c r="Q10" s="363">
        <v>-114</v>
      </c>
      <c r="R10" s="363">
        <v>-125</v>
      </c>
      <c r="S10" s="363">
        <v>-258</v>
      </c>
    </row>
    <row r="11" spans="1:19">
      <c r="A11" s="212" t="s">
        <v>85</v>
      </c>
      <c r="B11" s="362" t="s">
        <v>60</v>
      </c>
      <c r="C11" s="362" t="s">
        <v>60</v>
      </c>
      <c r="D11" s="362" t="s">
        <v>60</v>
      </c>
      <c r="E11" s="362" t="s">
        <v>60</v>
      </c>
      <c r="F11" s="64" t="s">
        <v>60</v>
      </c>
      <c r="G11" s="361" t="s">
        <v>60</v>
      </c>
      <c r="H11" s="213">
        <v>-4</v>
      </c>
      <c r="I11" s="212">
        <v>-25</v>
      </c>
      <c r="J11" s="212">
        <v>-15</v>
      </c>
      <c r="K11" s="212">
        <v>-10</v>
      </c>
      <c r="L11" s="363">
        <v>-13</v>
      </c>
      <c r="M11" s="363">
        <v>-14</v>
      </c>
      <c r="N11" s="377" t="s">
        <v>60</v>
      </c>
      <c r="O11" s="377" t="s">
        <v>60</v>
      </c>
      <c r="P11" s="377" t="s">
        <v>60</v>
      </c>
      <c r="Q11" s="377" t="s">
        <v>60</v>
      </c>
      <c r="R11" s="378" t="s">
        <v>60</v>
      </c>
      <c r="S11" s="377" t="s">
        <v>60</v>
      </c>
    </row>
    <row r="12" spans="1:19" ht="34">
      <c r="A12" s="212" t="s">
        <v>86</v>
      </c>
      <c r="B12" s="362" t="s">
        <v>60</v>
      </c>
      <c r="C12" s="362" t="s">
        <v>60</v>
      </c>
      <c r="D12" s="362" t="s">
        <v>60</v>
      </c>
      <c r="E12" s="362" t="s">
        <v>60</v>
      </c>
      <c r="F12" s="64" t="s">
        <v>60</v>
      </c>
      <c r="G12" s="361" t="s">
        <v>60</v>
      </c>
      <c r="H12" s="361" t="s">
        <v>60</v>
      </c>
      <c r="I12" s="377" t="s">
        <v>60</v>
      </c>
      <c r="J12" s="377" t="s">
        <v>60</v>
      </c>
      <c r="K12" s="212">
        <v>-30</v>
      </c>
      <c r="L12" s="377" t="s">
        <v>60</v>
      </c>
      <c r="M12" s="377" t="s">
        <v>60</v>
      </c>
      <c r="N12" s="377" t="s">
        <v>60</v>
      </c>
      <c r="O12" s="377" t="s">
        <v>60</v>
      </c>
      <c r="P12" s="377" t="s">
        <v>60</v>
      </c>
      <c r="Q12" s="377" t="s">
        <v>60</v>
      </c>
      <c r="R12" s="377" t="s">
        <v>60</v>
      </c>
      <c r="S12" s="377" t="s">
        <v>60</v>
      </c>
    </row>
    <row r="13" spans="1:19">
      <c r="A13" s="212" t="s">
        <v>87</v>
      </c>
      <c r="B13" s="361">
        <v>-12</v>
      </c>
      <c r="C13" s="361">
        <v>-5</v>
      </c>
      <c r="D13" s="361">
        <v>-5</v>
      </c>
      <c r="E13" s="361">
        <v>-3</v>
      </c>
      <c r="F13" s="213">
        <v>-3</v>
      </c>
      <c r="G13" s="213">
        <v>-2</v>
      </c>
      <c r="H13" s="213">
        <v>-1</v>
      </c>
      <c r="I13" s="212">
        <v>-8</v>
      </c>
      <c r="J13" s="212">
        <v>-4</v>
      </c>
      <c r="K13" s="212">
        <v>-31</v>
      </c>
      <c r="L13" s="363">
        <v>-18</v>
      </c>
      <c r="M13" s="363">
        <v>-19</v>
      </c>
      <c r="N13" s="363">
        <v>-38</v>
      </c>
      <c r="O13" s="363">
        <v>-52</v>
      </c>
      <c r="P13" s="377">
        <v>-16</v>
      </c>
      <c r="Q13" s="379">
        <v>-17</v>
      </c>
      <c r="R13" s="377" t="s">
        <v>60</v>
      </c>
      <c r="S13" s="377">
        <v>-7</v>
      </c>
    </row>
    <row r="14" spans="1:19">
      <c r="A14" s="52" t="s">
        <v>88</v>
      </c>
      <c r="B14" s="362">
        <v>-1</v>
      </c>
      <c r="C14" s="362">
        <v>-19</v>
      </c>
      <c r="D14" s="362">
        <v>-45</v>
      </c>
      <c r="E14" s="362" t="s">
        <v>60</v>
      </c>
      <c r="F14" s="64" t="s">
        <v>60</v>
      </c>
      <c r="G14" s="361" t="s">
        <v>60</v>
      </c>
      <c r="H14" s="361">
        <v>-1</v>
      </c>
      <c r="I14" s="377">
        <v>-2</v>
      </c>
      <c r="J14" s="377" t="s">
        <v>60</v>
      </c>
      <c r="K14" s="377" t="s">
        <v>60</v>
      </c>
      <c r="L14" s="65" t="s">
        <v>60</v>
      </c>
      <c r="M14" s="66">
        <v>-23</v>
      </c>
      <c r="N14" s="66" t="s">
        <v>60</v>
      </c>
      <c r="O14" s="66">
        <v>-4</v>
      </c>
      <c r="P14" s="66" t="s">
        <v>60</v>
      </c>
      <c r="Q14" s="380" t="s">
        <v>60</v>
      </c>
      <c r="R14" s="65" t="s">
        <v>60</v>
      </c>
      <c r="S14" s="65" t="s">
        <v>60</v>
      </c>
    </row>
    <row r="15" spans="1:19">
      <c r="A15" s="217" t="s">
        <v>66</v>
      </c>
      <c r="B15" s="361">
        <v>-38</v>
      </c>
      <c r="C15" s="361">
        <v>-23</v>
      </c>
      <c r="D15" s="361">
        <v>-22</v>
      </c>
      <c r="E15" s="361">
        <v>-12</v>
      </c>
      <c r="F15" s="213">
        <v>-13</v>
      </c>
      <c r="G15" s="213">
        <v>-18</v>
      </c>
      <c r="H15" s="213">
        <v>-27</v>
      </c>
      <c r="I15" s="212">
        <v>-21</v>
      </c>
      <c r="J15" s="212">
        <v>-22</v>
      </c>
      <c r="K15" s="212">
        <v>-25</v>
      </c>
      <c r="L15" s="381">
        <v>-32</v>
      </c>
      <c r="M15" s="381">
        <v>-30</v>
      </c>
      <c r="N15" s="381">
        <v>-29</v>
      </c>
      <c r="O15" s="381">
        <v>-87</v>
      </c>
      <c r="P15" s="381">
        <v>-457</v>
      </c>
      <c r="Q15" s="382">
        <v>-503</v>
      </c>
      <c r="R15" s="381">
        <v>-552</v>
      </c>
      <c r="S15" s="381">
        <v>-447</v>
      </c>
    </row>
    <row r="16" spans="1:19">
      <c r="A16" s="374" t="s">
        <v>66</v>
      </c>
      <c r="B16" s="298">
        <v>-145</v>
      </c>
      <c r="C16" s="298">
        <v>-224</v>
      </c>
      <c r="D16" s="298">
        <v>-250</v>
      </c>
      <c r="E16" s="298">
        <v>-63</v>
      </c>
      <c r="F16" s="298">
        <v>-49</v>
      </c>
      <c r="G16" s="298">
        <v>-52</v>
      </c>
      <c r="H16" s="298">
        <v>-62</v>
      </c>
      <c r="I16" s="374">
        <v>-87</v>
      </c>
      <c r="J16" s="374">
        <v>-74</v>
      </c>
      <c r="K16" s="374">
        <v>-175</v>
      </c>
      <c r="L16" s="375">
        <v>-183</v>
      </c>
      <c r="M16" s="375">
        <v>-232</v>
      </c>
      <c r="N16" s="375">
        <v>-220</v>
      </c>
      <c r="O16" s="375">
        <v>-290</v>
      </c>
      <c r="P16" s="375">
        <v>-599</v>
      </c>
      <c r="Q16" s="383">
        <v>-634</v>
      </c>
      <c r="R16" s="375">
        <v>-677</v>
      </c>
      <c r="S16" s="375">
        <v>-712</v>
      </c>
    </row>
    <row r="17" spans="1:19">
      <c r="A17" s="217"/>
      <c r="B17" s="213"/>
      <c r="C17" s="213"/>
      <c r="D17" s="213"/>
      <c r="E17" s="213"/>
      <c r="F17" s="213"/>
      <c r="G17" s="213"/>
      <c r="H17" s="213"/>
      <c r="I17" s="212"/>
      <c r="J17" s="212"/>
      <c r="K17" s="212"/>
      <c r="L17" s="381"/>
      <c r="M17" s="381"/>
      <c r="N17" s="381"/>
      <c r="O17" s="381"/>
      <c r="P17" s="381"/>
      <c r="Q17" s="382"/>
      <c r="R17" s="381"/>
      <c r="S17" s="381"/>
    </row>
    <row r="18" spans="1:19">
      <c r="A18" s="374" t="s">
        <v>67</v>
      </c>
      <c r="B18" s="298">
        <v>-90</v>
      </c>
      <c r="C18" s="298">
        <v>-148</v>
      </c>
      <c r="D18" s="298">
        <v>-165</v>
      </c>
      <c r="E18" s="298">
        <v>-123</v>
      </c>
      <c r="F18" s="298">
        <v>-7</v>
      </c>
      <c r="G18" s="298">
        <v>-59</v>
      </c>
      <c r="H18" s="298">
        <v>-79</v>
      </c>
      <c r="I18" s="374">
        <v>-98</v>
      </c>
      <c r="J18" s="374">
        <v>-84</v>
      </c>
      <c r="K18" s="374">
        <v>-166</v>
      </c>
      <c r="L18" s="375">
        <v>-178</v>
      </c>
      <c r="M18" s="375">
        <v>-239</v>
      </c>
      <c r="N18" s="375">
        <v>-208</v>
      </c>
      <c r="O18" s="375">
        <v>-265</v>
      </c>
      <c r="P18" s="375">
        <v>-600</v>
      </c>
      <c r="Q18" s="383">
        <v>-642</v>
      </c>
      <c r="R18" s="375">
        <v>-737</v>
      </c>
      <c r="S18" s="375">
        <v>-728</v>
      </c>
    </row>
    <row r="51" spans="1:19">
      <c r="A51" s="662"/>
      <c r="B51" s="662"/>
      <c r="C51" s="662"/>
      <c r="D51" s="662"/>
      <c r="E51" s="662"/>
      <c r="F51" s="662"/>
      <c r="G51" s="662"/>
      <c r="H51" s="662"/>
      <c r="I51" s="662"/>
      <c r="J51" s="662"/>
      <c r="K51" s="662"/>
      <c r="L51" s="662"/>
      <c r="M51" s="662"/>
      <c r="N51" s="662"/>
      <c r="O51" s="662"/>
      <c r="P51" s="662"/>
      <c r="Q51" s="662"/>
      <c r="R51" s="662"/>
      <c r="S51" s="662"/>
    </row>
  </sheetData>
  <mergeCells count="2">
    <mergeCell ref="A1:S1"/>
    <mergeCell ref="A51:S51"/>
  </mergeCells>
  <pageMargins left="0.7" right="0.7" top="0.75" bottom="0.75" header="0.3" footer="0.3"/>
  <pageSetup paperSize="9" orientation="portrait" verticalDpi="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50"/>
  <sheetViews>
    <sheetView showGridLines="0" zoomScaleNormal="100" workbookViewId="0">
      <selection sqref="A1:S1"/>
    </sheetView>
  </sheetViews>
  <sheetFormatPr defaultColWidth="11.453125" defaultRowHeight="17"/>
  <cols>
    <col min="1" max="1" width="50.453125" style="48" customWidth="1"/>
    <col min="2" max="2" width="13.7265625" style="48" customWidth="1"/>
    <col min="3" max="5" width="13.7265625" style="4" customWidth="1"/>
    <col min="6" max="19" width="10.7265625" style="48" customWidth="1"/>
    <col min="20" max="16384" width="11.453125" style="48"/>
  </cols>
  <sheetData>
    <row r="1" spans="1:19">
      <c r="A1" s="663" t="s">
        <v>89</v>
      </c>
      <c r="B1" s="663"/>
      <c r="C1" s="663"/>
      <c r="D1" s="663"/>
      <c r="E1" s="663"/>
      <c r="F1" s="663"/>
      <c r="G1" s="663"/>
      <c r="H1" s="663"/>
      <c r="I1" s="663"/>
      <c r="J1" s="663"/>
      <c r="K1" s="663"/>
      <c r="L1" s="663"/>
      <c r="M1" s="663"/>
      <c r="N1" s="663"/>
      <c r="O1" s="663"/>
      <c r="P1" s="664"/>
      <c r="Q1" s="664"/>
      <c r="R1" s="664"/>
      <c r="S1" s="664"/>
    </row>
    <row r="2" spans="1:19">
      <c r="A2" s="300" t="s">
        <v>1</v>
      </c>
      <c r="B2" s="76">
        <v>2025</v>
      </c>
      <c r="C2" s="285">
        <v>2024</v>
      </c>
      <c r="D2" s="285">
        <v>2023</v>
      </c>
      <c r="E2" s="285">
        <v>2022</v>
      </c>
      <c r="F2" s="285">
        <v>2021</v>
      </c>
      <c r="G2" s="285">
        <v>2020</v>
      </c>
      <c r="H2" s="285">
        <v>2019</v>
      </c>
      <c r="I2" s="342">
        <v>2018</v>
      </c>
      <c r="J2" s="342">
        <v>2017</v>
      </c>
      <c r="K2" s="343">
        <v>2016</v>
      </c>
      <c r="L2" s="343">
        <v>2015</v>
      </c>
      <c r="M2" s="343">
        <v>2014</v>
      </c>
      <c r="N2" s="343">
        <v>2013</v>
      </c>
      <c r="O2" s="300">
        <v>2012</v>
      </c>
      <c r="P2" s="344">
        <v>2011</v>
      </c>
      <c r="Q2" s="260">
        <v>2010</v>
      </c>
      <c r="R2" s="260">
        <v>2009</v>
      </c>
      <c r="S2" s="260">
        <v>2008</v>
      </c>
    </row>
    <row r="3" spans="1:19">
      <c r="A3" s="265" t="s">
        <v>90</v>
      </c>
      <c r="B3" s="104">
        <v>791</v>
      </c>
      <c r="C3" s="104">
        <v>477</v>
      </c>
      <c r="D3" s="104">
        <v>437</v>
      </c>
      <c r="E3" s="104">
        <v>275</v>
      </c>
      <c r="F3" s="104">
        <v>472</v>
      </c>
      <c r="G3" s="104">
        <v>265</v>
      </c>
      <c r="H3" s="104">
        <v>498</v>
      </c>
      <c r="I3" s="47">
        <v>483</v>
      </c>
      <c r="J3" s="47">
        <v>-97</v>
      </c>
      <c r="K3" s="47">
        <v>-191</v>
      </c>
      <c r="L3" s="60">
        <v>386</v>
      </c>
      <c r="M3" s="60">
        <v>242</v>
      </c>
      <c r="N3" s="62">
        <v>264</v>
      </c>
      <c r="O3" s="345">
        <v>-73</v>
      </c>
      <c r="P3" s="345">
        <v>-68</v>
      </c>
      <c r="Q3" s="345">
        <v>-375</v>
      </c>
      <c r="R3" s="345">
        <v>-174</v>
      </c>
      <c r="S3" s="345">
        <v>-315</v>
      </c>
    </row>
    <row r="4" spans="1:19">
      <c r="A4" s="346" t="s">
        <v>91</v>
      </c>
      <c r="B4" s="347"/>
      <c r="C4" s="347"/>
      <c r="D4" s="347"/>
      <c r="E4" s="347"/>
      <c r="F4" s="347"/>
      <c r="G4" s="347"/>
      <c r="H4" s="347"/>
      <c r="I4" s="348"/>
      <c r="J4" s="348"/>
      <c r="K4" s="348"/>
      <c r="L4" s="348"/>
      <c r="M4" s="348"/>
      <c r="N4" s="349"/>
      <c r="O4" s="350"/>
      <c r="P4" s="350"/>
      <c r="Q4" s="351"/>
      <c r="R4" s="351"/>
      <c r="S4" s="351"/>
    </row>
    <row r="5" spans="1:19">
      <c r="A5" s="277" t="s">
        <v>92</v>
      </c>
      <c r="B5" s="213">
        <v>19</v>
      </c>
      <c r="C5" s="213">
        <v>-2</v>
      </c>
      <c r="D5" s="213">
        <v>-42</v>
      </c>
      <c r="E5" s="213">
        <v>153</v>
      </c>
      <c r="F5" s="213">
        <v>9</v>
      </c>
      <c r="G5" s="213">
        <v>-10</v>
      </c>
      <c r="H5" s="213">
        <v>-80</v>
      </c>
      <c r="I5" s="212">
        <v>-41</v>
      </c>
      <c r="J5" s="212">
        <v>-36</v>
      </c>
      <c r="K5" s="212">
        <v>-17</v>
      </c>
      <c r="L5" s="212">
        <v>127</v>
      </c>
      <c r="M5" s="212">
        <v>-146</v>
      </c>
      <c r="N5" s="352">
        <v>86</v>
      </c>
      <c r="O5" s="353">
        <v>-100</v>
      </c>
      <c r="P5" s="353">
        <v>-25</v>
      </c>
      <c r="Q5" s="354" t="s">
        <v>60</v>
      </c>
      <c r="R5" s="354" t="s">
        <v>60</v>
      </c>
      <c r="S5" s="354" t="s">
        <v>60</v>
      </c>
    </row>
    <row r="6" spans="1:19" ht="34">
      <c r="A6" s="147" t="s">
        <v>93</v>
      </c>
      <c r="B6" s="355">
        <v>-4</v>
      </c>
      <c r="C6" s="355">
        <v>0</v>
      </c>
      <c r="D6" s="355">
        <v>8</v>
      </c>
      <c r="E6" s="355">
        <v>-32</v>
      </c>
      <c r="F6" s="219">
        <v>-2</v>
      </c>
      <c r="G6" s="219">
        <v>2</v>
      </c>
      <c r="H6" s="219">
        <v>17</v>
      </c>
      <c r="I6" s="217">
        <v>9</v>
      </c>
      <c r="J6" s="217">
        <v>8</v>
      </c>
      <c r="K6" s="356">
        <v>4</v>
      </c>
      <c r="L6" s="212">
        <v>-28</v>
      </c>
      <c r="M6" s="212">
        <v>33</v>
      </c>
      <c r="N6" s="352">
        <v>-19</v>
      </c>
      <c r="O6" s="353">
        <v>30</v>
      </c>
      <c r="P6" s="353">
        <v>6</v>
      </c>
      <c r="Q6" s="354" t="s">
        <v>60</v>
      </c>
      <c r="R6" s="354" t="s">
        <v>60</v>
      </c>
      <c r="S6" s="354" t="s">
        <v>60</v>
      </c>
    </row>
    <row r="7" spans="1:19">
      <c r="A7" s="323" t="s">
        <v>94</v>
      </c>
      <c r="B7" s="223">
        <v>15</v>
      </c>
      <c r="C7" s="223">
        <v>-2</v>
      </c>
      <c r="D7" s="223">
        <v>-34</v>
      </c>
      <c r="E7" s="223">
        <v>121</v>
      </c>
      <c r="F7" s="223">
        <v>7</v>
      </c>
      <c r="G7" s="223">
        <v>-8</v>
      </c>
      <c r="H7" s="223">
        <v>-63</v>
      </c>
      <c r="I7" s="224">
        <v>-32</v>
      </c>
      <c r="J7" s="224">
        <v>-28</v>
      </c>
      <c r="K7" s="224">
        <v>-13</v>
      </c>
      <c r="L7" s="357">
        <v>99</v>
      </c>
      <c r="M7" s="357">
        <v>-113</v>
      </c>
      <c r="N7" s="358">
        <v>67</v>
      </c>
      <c r="O7" s="359">
        <v>-70</v>
      </c>
      <c r="P7" s="359">
        <v>-19</v>
      </c>
      <c r="Q7" s="360" t="s">
        <v>60</v>
      </c>
      <c r="R7" s="360" t="s">
        <v>60</v>
      </c>
      <c r="S7" s="360" t="s">
        <v>60</v>
      </c>
    </row>
    <row r="8" spans="1:19">
      <c r="A8" s="60" t="s">
        <v>95</v>
      </c>
      <c r="B8" s="213">
        <v>-273</v>
      </c>
      <c r="C8" s="213">
        <v>206</v>
      </c>
      <c r="D8" s="213">
        <v>-40</v>
      </c>
      <c r="E8" s="213">
        <v>496</v>
      </c>
      <c r="F8" s="213">
        <v>120</v>
      </c>
      <c r="G8" s="213">
        <v>-191</v>
      </c>
      <c r="H8" s="213">
        <v>103</v>
      </c>
      <c r="I8" s="212">
        <v>176</v>
      </c>
      <c r="J8" s="212">
        <v>88</v>
      </c>
      <c r="K8" s="212">
        <v>225</v>
      </c>
      <c r="L8" s="212">
        <v>-124</v>
      </c>
      <c r="M8" s="212">
        <v>232</v>
      </c>
      <c r="N8" s="352">
        <v>148</v>
      </c>
      <c r="O8" s="352">
        <v>-68</v>
      </c>
      <c r="P8" s="352">
        <v>-2</v>
      </c>
      <c r="Q8" s="249">
        <v>218</v>
      </c>
      <c r="R8" s="249">
        <v>42</v>
      </c>
      <c r="S8" s="249">
        <v>-178</v>
      </c>
    </row>
    <row r="9" spans="1:19" ht="34">
      <c r="A9" s="212" t="s">
        <v>508</v>
      </c>
      <c r="B9" s="361" t="s">
        <v>60</v>
      </c>
      <c r="C9" s="362" t="s">
        <v>60</v>
      </c>
      <c r="D9" s="362" t="s">
        <v>60</v>
      </c>
      <c r="E9" s="362" t="s">
        <v>60</v>
      </c>
      <c r="F9" s="362" t="s">
        <v>60</v>
      </c>
      <c r="G9" s="361" t="s">
        <v>60</v>
      </c>
      <c r="H9" s="361" t="s">
        <v>60</v>
      </c>
      <c r="I9" s="363" t="s">
        <v>60</v>
      </c>
      <c r="J9" s="212">
        <v>-102</v>
      </c>
      <c r="K9" s="363" t="s">
        <v>60</v>
      </c>
      <c r="L9" s="363" t="s">
        <v>60</v>
      </c>
      <c r="M9" s="363" t="s">
        <v>60</v>
      </c>
      <c r="N9" s="363" t="s">
        <v>60</v>
      </c>
      <c r="O9" s="363" t="s">
        <v>60</v>
      </c>
      <c r="P9" s="363" t="s">
        <v>60</v>
      </c>
      <c r="Q9" s="363" t="s">
        <v>60</v>
      </c>
      <c r="R9" s="363" t="s">
        <v>60</v>
      </c>
      <c r="S9" s="363" t="s">
        <v>60</v>
      </c>
    </row>
    <row r="10" spans="1:19">
      <c r="A10" s="212" t="s">
        <v>97</v>
      </c>
      <c r="B10" s="213">
        <v>79</v>
      </c>
      <c r="C10" s="213">
        <v>-47</v>
      </c>
      <c r="D10" s="213">
        <v>7</v>
      </c>
      <c r="E10" s="213">
        <v>-130</v>
      </c>
      <c r="F10" s="213">
        <v>-24</v>
      </c>
      <c r="G10" s="213">
        <v>53</v>
      </c>
      <c r="H10" s="213">
        <v>-24</v>
      </c>
      <c r="I10" s="212">
        <v>-58</v>
      </c>
      <c r="J10" s="212">
        <v>-33</v>
      </c>
      <c r="K10" s="212">
        <v>-38</v>
      </c>
      <c r="L10" s="60">
        <v>25</v>
      </c>
      <c r="M10" s="60">
        <v>-47</v>
      </c>
      <c r="N10" s="249">
        <v>-54</v>
      </c>
      <c r="O10" s="364" t="s">
        <v>60</v>
      </c>
      <c r="P10" s="364" t="s">
        <v>60</v>
      </c>
      <c r="Q10" s="364" t="s">
        <v>60</v>
      </c>
      <c r="R10" s="364" t="s">
        <v>60</v>
      </c>
      <c r="S10" s="364" t="s">
        <v>60</v>
      </c>
    </row>
    <row r="11" spans="1:19" ht="34">
      <c r="A11" s="365" t="s">
        <v>98</v>
      </c>
      <c r="B11" s="219">
        <v>-15</v>
      </c>
      <c r="C11" s="198">
        <v>9</v>
      </c>
      <c r="D11" s="198">
        <v>-1</v>
      </c>
      <c r="E11" s="198">
        <v>25</v>
      </c>
      <c r="F11" s="219">
        <v>5</v>
      </c>
      <c r="G11" s="219">
        <v>-11</v>
      </c>
      <c r="H11" s="219">
        <v>5</v>
      </c>
      <c r="I11" s="217">
        <v>12</v>
      </c>
      <c r="J11" s="217">
        <v>7</v>
      </c>
      <c r="K11" s="356">
        <v>7</v>
      </c>
      <c r="L11" s="212">
        <v>-5</v>
      </c>
      <c r="M11" s="212">
        <v>10</v>
      </c>
      <c r="N11" s="366">
        <v>12</v>
      </c>
      <c r="O11" s="367" t="s">
        <v>60</v>
      </c>
      <c r="P11" s="367" t="s">
        <v>60</v>
      </c>
      <c r="Q11" s="367" t="s">
        <v>60</v>
      </c>
      <c r="R11" s="367" t="s">
        <v>60</v>
      </c>
      <c r="S11" s="367" t="s">
        <v>60</v>
      </c>
    </row>
    <row r="12" spans="1:19">
      <c r="A12" s="279" t="s">
        <v>509</v>
      </c>
      <c r="B12" s="368">
        <v>-209</v>
      </c>
      <c r="C12" s="368">
        <v>168</v>
      </c>
      <c r="D12" s="368">
        <v>-34</v>
      </c>
      <c r="E12" s="368">
        <v>391</v>
      </c>
      <c r="F12" s="368">
        <v>101</v>
      </c>
      <c r="G12" s="368">
        <v>-149</v>
      </c>
      <c r="H12" s="368">
        <v>84</v>
      </c>
      <c r="I12" s="369">
        <v>130</v>
      </c>
      <c r="J12" s="369">
        <v>-40</v>
      </c>
      <c r="K12" s="369">
        <v>194</v>
      </c>
      <c r="L12" s="358">
        <v>-104</v>
      </c>
      <c r="M12" s="358">
        <v>195</v>
      </c>
      <c r="N12" s="358">
        <v>106</v>
      </c>
      <c r="O12" s="359">
        <v>-68</v>
      </c>
      <c r="P12" s="359">
        <v>-2</v>
      </c>
      <c r="Q12" s="359">
        <v>218</v>
      </c>
      <c r="R12" s="359">
        <v>42</v>
      </c>
      <c r="S12" s="359">
        <v>-178</v>
      </c>
    </row>
    <row r="13" spans="1:19">
      <c r="A13" s="336" t="s">
        <v>100</v>
      </c>
      <c r="B13" s="368">
        <v>-194</v>
      </c>
      <c r="C13" s="368">
        <v>166</v>
      </c>
      <c r="D13" s="368">
        <v>-68</v>
      </c>
      <c r="E13" s="368">
        <v>512</v>
      </c>
      <c r="F13" s="368">
        <v>108</v>
      </c>
      <c r="G13" s="368">
        <v>-157</v>
      </c>
      <c r="H13" s="368">
        <v>21</v>
      </c>
      <c r="I13" s="369">
        <v>98</v>
      </c>
      <c r="J13" s="369">
        <v>-68</v>
      </c>
      <c r="K13" s="369">
        <v>181</v>
      </c>
      <c r="L13" s="358">
        <v>-5</v>
      </c>
      <c r="M13" s="358">
        <v>82</v>
      </c>
      <c r="N13" s="358">
        <v>173</v>
      </c>
      <c r="O13" s="359">
        <v>-138</v>
      </c>
      <c r="P13" s="359">
        <v>-21</v>
      </c>
      <c r="Q13" s="359">
        <v>218</v>
      </c>
      <c r="R13" s="359">
        <v>42</v>
      </c>
      <c r="S13" s="359">
        <v>-178</v>
      </c>
    </row>
    <row r="14" spans="1:19">
      <c r="A14" s="279" t="s">
        <v>101</v>
      </c>
      <c r="B14" s="104">
        <v>597</v>
      </c>
      <c r="C14" s="223">
        <v>643</v>
      </c>
      <c r="D14" s="223">
        <v>369</v>
      </c>
      <c r="E14" s="223">
        <v>787</v>
      </c>
      <c r="F14" s="104">
        <v>580</v>
      </c>
      <c r="G14" s="104">
        <v>108</v>
      </c>
      <c r="H14" s="104">
        <v>519</v>
      </c>
      <c r="I14" s="47">
        <v>581</v>
      </c>
      <c r="J14" s="47">
        <v>-165</v>
      </c>
      <c r="K14" s="47">
        <v>-10</v>
      </c>
      <c r="L14" s="358">
        <v>381</v>
      </c>
      <c r="M14" s="358">
        <v>324</v>
      </c>
      <c r="N14" s="358">
        <v>437</v>
      </c>
      <c r="O14" s="359">
        <v>-211</v>
      </c>
      <c r="P14" s="359">
        <v>-89</v>
      </c>
      <c r="Q14" s="359">
        <v>-157</v>
      </c>
      <c r="R14" s="359">
        <v>-132</v>
      </c>
      <c r="S14" s="359">
        <v>-493</v>
      </c>
    </row>
    <row r="15" spans="1:19">
      <c r="A15" s="346"/>
      <c r="B15" s="104"/>
      <c r="F15" s="104"/>
      <c r="G15" s="347"/>
      <c r="H15" s="347"/>
      <c r="I15" s="348"/>
      <c r="J15" s="348"/>
      <c r="K15" s="348"/>
      <c r="L15" s="349"/>
      <c r="M15" s="349"/>
      <c r="N15" s="349"/>
      <c r="O15" s="350"/>
      <c r="P15" s="350"/>
      <c r="Q15" s="351"/>
      <c r="R15" s="351"/>
      <c r="S15" s="351"/>
    </row>
    <row r="16" spans="1:19">
      <c r="A16" s="346" t="s">
        <v>102</v>
      </c>
      <c r="B16" s="347"/>
      <c r="C16" s="347"/>
      <c r="D16" s="347"/>
      <c r="E16" s="347"/>
      <c r="F16" s="347"/>
      <c r="G16" s="4"/>
      <c r="H16" s="61"/>
      <c r="I16" s="60"/>
      <c r="J16" s="60"/>
      <c r="K16" s="60"/>
      <c r="L16" s="249"/>
      <c r="M16" s="249"/>
      <c r="N16" s="249"/>
      <c r="O16" s="351"/>
      <c r="P16" s="351"/>
      <c r="Q16" s="351"/>
      <c r="R16" s="351"/>
      <c r="S16" s="351"/>
    </row>
    <row r="17" spans="1:19">
      <c r="A17" s="277" t="s">
        <v>310</v>
      </c>
      <c r="B17" s="61">
        <v>597</v>
      </c>
      <c r="C17" s="213">
        <v>643</v>
      </c>
      <c r="D17" s="213">
        <v>369</v>
      </c>
      <c r="E17" s="213">
        <v>787</v>
      </c>
      <c r="F17" s="61">
        <v>580</v>
      </c>
      <c r="G17" s="61">
        <v>108</v>
      </c>
      <c r="H17" s="61">
        <v>519</v>
      </c>
      <c r="I17" s="60">
        <v>581</v>
      </c>
      <c r="J17" s="60">
        <v>-165</v>
      </c>
      <c r="K17" s="60">
        <v>-10</v>
      </c>
      <c r="L17" s="249">
        <v>381</v>
      </c>
      <c r="M17" s="249">
        <v>324</v>
      </c>
      <c r="N17" s="249">
        <v>437</v>
      </c>
      <c r="O17" s="351">
        <v>-211</v>
      </c>
      <c r="P17" s="351">
        <v>-89</v>
      </c>
      <c r="Q17" s="351">
        <v>-157</v>
      </c>
      <c r="R17" s="351">
        <v>-132</v>
      </c>
      <c r="S17" s="351">
        <v>-493</v>
      </c>
    </row>
    <row r="18" spans="1:19">
      <c r="B18" s="4"/>
    </row>
    <row r="19" spans="1:19">
      <c r="A19" s="2"/>
      <c r="B19" s="2"/>
      <c r="C19" s="2"/>
      <c r="D19" s="2"/>
      <c r="E19" s="2"/>
    </row>
    <row r="50" spans="1:19">
      <c r="A50" s="662"/>
      <c r="B50" s="662"/>
      <c r="C50" s="662"/>
      <c r="D50" s="662"/>
      <c r="E50" s="662"/>
      <c r="F50" s="662"/>
      <c r="G50" s="662"/>
      <c r="H50" s="662"/>
      <c r="I50" s="662"/>
      <c r="J50" s="662"/>
      <c r="K50" s="662"/>
      <c r="L50" s="662"/>
      <c r="M50" s="662"/>
      <c r="N50" s="662"/>
      <c r="O50" s="662"/>
      <c r="P50" s="662"/>
      <c r="Q50" s="662"/>
      <c r="R50" s="662"/>
      <c r="S50" s="662"/>
    </row>
  </sheetData>
  <mergeCells count="2">
    <mergeCell ref="A1:S1"/>
    <mergeCell ref="A50:S50"/>
  </mergeCells>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S51"/>
  <sheetViews>
    <sheetView showGridLines="0" zoomScaleNormal="100" workbookViewId="0">
      <selection sqref="A1:S1"/>
    </sheetView>
  </sheetViews>
  <sheetFormatPr defaultColWidth="11.453125" defaultRowHeight="17"/>
  <cols>
    <col min="1" max="1" width="39.453125" style="48" customWidth="1"/>
    <col min="2" max="2" width="13.7265625" style="48" customWidth="1"/>
    <col min="3" max="5" width="13.7265625" style="4" customWidth="1"/>
    <col min="6" max="19" width="10.7265625" style="48" customWidth="1"/>
    <col min="20" max="20" width="11.453125" style="48"/>
    <col min="21" max="21" width="86.1796875" style="48" customWidth="1"/>
    <col min="22" max="16384" width="11.453125" style="48"/>
  </cols>
  <sheetData>
    <row r="1" spans="1:19">
      <c r="A1" s="663" t="s">
        <v>388</v>
      </c>
      <c r="B1" s="663"/>
      <c r="C1" s="663"/>
      <c r="D1" s="663"/>
      <c r="E1" s="663"/>
      <c r="F1" s="663"/>
      <c r="G1" s="663"/>
      <c r="H1" s="663"/>
      <c r="I1" s="663"/>
      <c r="J1" s="663"/>
      <c r="K1" s="663"/>
      <c r="L1" s="663"/>
      <c r="M1" s="663"/>
      <c r="N1" s="663"/>
      <c r="O1" s="663"/>
      <c r="P1" s="663"/>
      <c r="Q1" s="663"/>
      <c r="R1" s="663"/>
      <c r="S1" s="663"/>
    </row>
    <row r="2" spans="1:19" ht="34">
      <c r="A2" s="300" t="s">
        <v>1</v>
      </c>
      <c r="B2" s="286" t="s">
        <v>584</v>
      </c>
      <c r="C2" s="286" t="s">
        <v>565</v>
      </c>
      <c r="D2" s="286" t="s">
        <v>510</v>
      </c>
      <c r="E2" s="286" t="s">
        <v>395</v>
      </c>
      <c r="F2" s="286" t="s">
        <v>399</v>
      </c>
      <c r="G2" s="286" t="s">
        <v>403</v>
      </c>
      <c r="H2" s="286" t="s">
        <v>407</v>
      </c>
      <c r="I2" s="305" t="s">
        <v>411</v>
      </c>
      <c r="J2" s="305" t="s">
        <v>511</v>
      </c>
      <c r="K2" s="306" t="s">
        <v>512</v>
      </c>
      <c r="L2" s="306" t="s">
        <v>423</v>
      </c>
      <c r="M2" s="306" t="s">
        <v>427</v>
      </c>
      <c r="N2" s="306" t="s">
        <v>513</v>
      </c>
      <c r="O2" s="307" t="s">
        <v>433</v>
      </c>
      <c r="P2" s="307" t="s">
        <v>514</v>
      </c>
      <c r="Q2" s="307" t="s">
        <v>515</v>
      </c>
      <c r="R2" s="307" t="s">
        <v>516</v>
      </c>
      <c r="S2" s="307" t="s">
        <v>517</v>
      </c>
    </row>
    <row r="3" spans="1:19">
      <c r="A3" s="308" t="s">
        <v>441</v>
      </c>
      <c r="B3" s="309">
        <v>5596</v>
      </c>
      <c r="C3" s="309">
        <v>5833</v>
      </c>
      <c r="D3" s="309">
        <v>5862</v>
      </c>
      <c r="E3" s="309">
        <v>5883</v>
      </c>
      <c r="F3" s="309">
        <v>5582</v>
      </c>
      <c r="G3" s="309">
        <v>5530</v>
      </c>
      <c r="H3" s="309">
        <v>5684</v>
      </c>
      <c r="I3" s="310">
        <v>5626</v>
      </c>
      <c r="J3" s="310">
        <v>5490</v>
      </c>
      <c r="K3" s="54">
        <v>5354</v>
      </c>
      <c r="L3" s="54">
        <v>5948</v>
      </c>
      <c r="M3" s="54">
        <v>5882</v>
      </c>
      <c r="N3" s="54">
        <v>5252</v>
      </c>
      <c r="O3" s="54">
        <v>5099</v>
      </c>
      <c r="P3" s="54">
        <v>4811</v>
      </c>
      <c r="Q3" s="54">
        <v>4822</v>
      </c>
      <c r="R3" s="54">
        <v>5383</v>
      </c>
      <c r="S3" s="54">
        <v>5646</v>
      </c>
    </row>
    <row r="4" spans="1:19">
      <c r="A4" s="265" t="s">
        <v>518</v>
      </c>
      <c r="B4" s="311">
        <v>1544</v>
      </c>
      <c r="C4" s="311">
        <v>1695</v>
      </c>
      <c r="D4" s="311">
        <v>1686</v>
      </c>
      <c r="E4" s="311">
        <v>1581</v>
      </c>
      <c r="F4" s="311">
        <v>1576</v>
      </c>
      <c r="G4" s="311">
        <v>1560</v>
      </c>
      <c r="H4" s="311">
        <v>1559</v>
      </c>
      <c r="I4" s="312">
        <v>1354</v>
      </c>
      <c r="J4" s="312">
        <v>1338</v>
      </c>
      <c r="K4" s="62">
        <v>1700</v>
      </c>
      <c r="L4" s="62">
        <v>1698</v>
      </c>
      <c r="M4" s="62">
        <v>1667</v>
      </c>
      <c r="N4" s="62">
        <v>1660</v>
      </c>
      <c r="O4" s="62">
        <v>1611</v>
      </c>
      <c r="P4" s="54">
        <v>1318</v>
      </c>
      <c r="Q4" s="62">
        <v>1333</v>
      </c>
      <c r="R4" s="62">
        <v>1623</v>
      </c>
      <c r="S4" s="62">
        <v>1831</v>
      </c>
    </row>
    <row r="5" spans="1:19">
      <c r="A5" s="308" t="s">
        <v>443</v>
      </c>
      <c r="B5" s="309">
        <v>25</v>
      </c>
      <c r="C5" s="309">
        <v>59</v>
      </c>
      <c r="D5" s="309">
        <v>23</v>
      </c>
      <c r="E5" s="309">
        <v>43</v>
      </c>
      <c r="F5" s="309">
        <v>42</v>
      </c>
      <c r="G5" s="309">
        <v>21</v>
      </c>
      <c r="H5" s="309">
        <v>9</v>
      </c>
      <c r="I5" s="310">
        <v>16</v>
      </c>
      <c r="J5" s="310">
        <v>20</v>
      </c>
      <c r="K5" s="54">
        <v>54</v>
      </c>
      <c r="L5" s="54">
        <v>64</v>
      </c>
      <c r="M5" s="54">
        <v>84</v>
      </c>
      <c r="N5" s="54">
        <v>73</v>
      </c>
      <c r="O5" s="54">
        <v>473</v>
      </c>
      <c r="P5" s="54">
        <v>447</v>
      </c>
      <c r="Q5" s="54">
        <v>207</v>
      </c>
      <c r="R5" s="54">
        <v>258</v>
      </c>
      <c r="S5" s="54">
        <v>286</v>
      </c>
    </row>
    <row r="6" spans="1:19">
      <c r="A6" s="308" t="s">
        <v>444</v>
      </c>
      <c r="B6" s="313">
        <v>2</v>
      </c>
      <c r="C6" s="313">
        <v>1</v>
      </c>
      <c r="D6" s="309">
        <v>5</v>
      </c>
      <c r="E6" s="309">
        <v>25</v>
      </c>
      <c r="F6" s="309">
        <v>2</v>
      </c>
      <c r="G6" s="314">
        <v>0</v>
      </c>
      <c r="H6" s="314">
        <v>0</v>
      </c>
      <c r="I6" s="314">
        <v>0</v>
      </c>
      <c r="J6" s="314">
        <v>0</v>
      </c>
      <c r="K6" s="314">
        <v>0</v>
      </c>
      <c r="L6" s="314">
        <v>0</v>
      </c>
      <c r="M6" s="314">
        <v>0</v>
      </c>
      <c r="N6" s="314">
        <v>0</v>
      </c>
      <c r="O6" s="314">
        <v>0</v>
      </c>
      <c r="P6" s="314">
        <v>0</v>
      </c>
      <c r="Q6" s="314">
        <v>0</v>
      </c>
      <c r="R6" s="314">
        <v>0</v>
      </c>
      <c r="S6" s="314">
        <v>0</v>
      </c>
    </row>
    <row r="7" spans="1:19">
      <c r="A7" s="271" t="s">
        <v>445</v>
      </c>
      <c r="B7" s="315">
        <v>3</v>
      </c>
      <c r="C7" s="315">
        <v>4</v>
      </c>
      <c r="D7" s="315">
        <v>3</v>
      </c>
      <c r="E7" s="315">
        <v>3</v>
      </c>
      <c r="F7" s="315">
        <v>5</v>
      </c>
      <c r="G7" s="315">
        <v>3</v>
      </c>
      <c r="H7" s="315">
        <v>7</v>
      </c>
      <c r="I7" s="316">
        <v>11</v>
      </c>
      <c r="J7" s="316">
        <v>11</v>
      </c>
      <c r="K7" s="185">
        <v>13</v>
      </c>
      <c r="L7" s="185">
        <v>27</v>
      </c>
      <c r="M7" s="185">
        <v>105</v>
      </c>
      <c r="N7" s="185">
        <v>91</v>
      </c>
      <c r="O7" s="185">
        <v>88</v>
      </c>
      <c r="P7" s="185">
        <v>261</v>
      </c>
      <c r="Q7" s="185">
        <v>147</v>
      </c>
      <c r="R7" s="185">
        <v>45</v>
      </c>
      <c r="S7" s="185">
        <v>34</v>
      </c>
    </row>
    <row r="8" spans="1:19" s="276" customFormat="1">
      <c r="A8" s="279" t="s">
        <v>446</v>
      </c>
      <c r="B8" s="317">
        <v>7170</v>
      </c>
      <c r="C8" s="317">
        <v>7592</v>
      </c>
      <c r="D8" s="317">
        <v>7579</v>
      </c>
      <c r="E8" s="317">
        <v>7535</v>
      </c>
      <c r="F8" s="317">
        <v>7207</v>
      </c>
      <c r="G8" s="317">
        <v>7114</v>
      </c>
      <c r="H8" s="317">
        <v>7259</v>
      </c>
      <c r="I8" s="318">
        <v>7007</v>
      </c>
      <c r="J8" s="318">
        <v>6859</v>
      </c>
      <c r="K8" s="10">
        <v>7121</v>
      </c>
      <c r="L8" s="10">
        <v>7737</v>
      </c>
      <c r="M8" s="10">
        <v>7738</v>
      </c>
      <c r="N8" s="10">
        <v>7076</v>
      </c>
      <c r="O8" s="10">
        <v>7271</v>
      </c>
      <c r="P8" s="59">
        <v>6837</v>
      </c>
      <c r="Q8" s="10">
        <v>6509</v>
      </c>
      <c r="R8" s="10">
        <v>7309</v>
      </c>
      <c r="S8" s="10">
        <v>7797</v>
      </c>
    </row>
    <row r="9" spans="1:19">
      <c r="A9" s="277"/>
      <c r="B9" s="213"/>
      <c r="C9" s="213"/>
      <c r="D9" s="213"/>
      <c r="E9" s="213"/>
      <c r="F9" s="213"/>
      <c r="G9" s="213"/>
      <c r="H9" s="213"/>
      <c r="I9" s="212"/>
      <c r="J9" s="212"/>
      <c r="K9" s="11"/>
      <c r="L9" s="11"/>
      <c r="M9" s="11"/>
      <c r="N9" s="11"/>
      <c r="O9" s="11"/>
      <c r="P9" s="11"/>
      <c r="Q9" s="11"/>
      <c r="R9" s="11"/>
      <c r="S9" s="11"/>
    </row>
    <row r="10" spans="1:19">
      <c r="A10" s="308" t="s">
        <v>447</v>
      </c>
      <c r="B10" s="309">
        <v>1377</v>
      </c>
      <c r="C10" s="309">
        <v>1336</v>
      </c>
      <c r="D10" s="309">
        <v>1292</v>
      </c>
      <c r="E10" s="309">
        <v>1090</v>
      </c>
      <c r="F10" s="309">
        <v>843</v>
      </c>
      <c r="G10" s="309">
        <v>952</v>
      </c>
      <c r="H10" s="309">
        <v>888</v>
      </c>
      <c r="I10" s="310">
        <v>765</v>
      </c>
      <c r="J10" s="310">
        <v>745</v>
      </c>
      <c r="K10" s="54">
        <v>780</v>
      </c>
      <c r="L10" s="54">
        <v>786</v>
      </c>
      <c r="M10" s="54">
        <v>853</v>
      </c>
      <c r="N10" s="54">
        <v>798</v>
      </c>
      <c r="O10" s="54">
        <v>773</v>
      </c>
      <c r="P10" s="54">
        <v>640</v>
      </c>
      <c r="Q10" s="54">
        <v>566</v>
      </c>
      <c r="R10" s="54">
        <v>631</v>
      </c>
      <c r="S10" s="54">
        <v>726</v>
      </c>
    </row>
    <row r="11" spans="1:19">
      <c r="A11" s="308" t="s">
        <v>448</v>
      </c>
      <c r="B11" s="309">
        <v>1129</v>
      </c>
      <c r="C11" s="309">
        <v>1260</v>
      </c>
      <c r="D11" s="309">
        <v>1136</v>
      </c>
      <c r="E11" s="309">
        <v>1074</v>
      </c>
      <c r="F11" s="309">
        <v>806</v>
      </c>
      <c r="G11" s="309">
        <v>766</v>
      </c>
      <c r="H11" s="309">
        <v>934</v>
      </c>
      <c r="I11" s="310">
        <v>844</v>
      </c>
      <c r="J11" s="310">
        <v>889</v>
      </c>
      <c r="K11" s="54">
        <v>1024</v>
      </c>
      <c r="L11" s="54">
        <v>978</v>
      </c>
      <c r="M11" s="54">
        <v>1124</v>
      </c>
      <c r="N11" s="54">
        <v>933</v>
      </c>
      <c r="O11" s="54">
        <v>955</v>
      </c>
      <c r="P11" s="54">
        <v>1053</v>
      </c>
      <c r="Q11" s="54">
        <v>1199</v>
      </c>
      <c r="R11" s="54">
        <v>1313</v>
      </c>
      <c r="S11" s="54">
        <v>1313</v>
      </c>
    </row>
    <row r="12" spans="1:19">
      <c r="A12" s="52" t="s">
        <v>444</v>
      </c>
      <c r="B12" s="309">
        <v>1</v>
      </c>
      <c r="C12" s="309">
        <v>4</v>
      </c>
      <c r="D12" s="309">
        <v>18</v>
      </c>
      <c r="E12" s="5">
        <v>34</v>
      </c>
      <c r="F12" s="5">
        <v>1</v>
      </c>
      <c r="G12" s="314">
        <v>0</v>
      </c>
      <c r="H12" s="5" t="s">
        <v>60</v>
      </c>
      <c r="I12" s="131">
        <v>1</v>
      </c>
      <c r="J12" s="131">
        <v>0</v>
      </c>
      <c r="K12" s="54">
        <v>4</v>
      </c>
      <c r="L12" s="54">
        <v>1</v>
      </c>
      <c r="M12" s="54">
        <v>2</v>
      </c>
      <c r="N12" s="122" t="s">
        <v>60</v>
      </c>
      <c r="O12" s="122" t="s">
        <v>60</v>
      </c>
      <c r="P12" s="122" t="s">
        <v>60</v>
      </c>
      <c r="Q12" s="122" t="s">
        <v>60</v>
      </c>
      <c r="R12" s="122" t="s">
        <v>60</v>
      </c>
      <c r="S12" s="122" t="s">
        <v>60</v>
      </c>
    </row>
    <row r="13" spans="1:19">
      <c r="A13" s="271" t="s">
        <v>449</v>
      </c>
      <c r="B13" s="309">
        <v>737</v>
      </c>
      <c r="C13" s="309">
        <v>953</v>
      </c>
      <c r="D13" s="309">
        <v>658</v>
      </c>
      <c r="E13" s="315">
        <v>583</v>
      </c>
      <c r="F13" s="315">
        <v>692</v>
      </c>
      <c r="G13" s="315">
        <v>396</v>
      </c>
      <c r="H13" s="315">
        <v>579</v>
      </c>
      <c r="I13" s="316">
        <v>551</v>
      </c>
      <c r="J13" s="316">
        <v>759</v>
      </c>
      <c r="K13" s="185">
        <v>298</v>
      </c>
      <c r="L13" s="185">
        <v>246</v>
      </c>
      <c r="M13" s="185">
        <v>229</v>
      </c>
      <c r="N13" s="185">
        <v>167</v>
      </c>
      <c r="O13" s="185">
        <v>306</v>
      </c>
      <c r="P13" s="185">
        <v>97</v>
      </c>
      <c r="Q13" s="185">
        <v>220</v>
      </c>
      <c r="R13" s="185">
        <v>245</v>
      </c>
      <c r="S13" s="185">
        <v>177</v>
      </c>
    </row>
    <row r="14" spans="1:19" s="276" customFormat="1">
      <c r="A14" s="303" t="s">
        <v>450</v>
      </c>
      <c r="B14" s="317">
        <v>3244</v>
      </c>
      <c r="C14" s="317">
        <v>3553</v>
      </c>
      <c r="D14" s="317">
        <v>3104</v>
      </c>
      <c r="E14" s="317">
        <v>2781</v>
      </c>
      <c r="F14" s="317">
        <v>2342</v>
      </c>
      <c r="G14" s="317">
        <v>2114</v>
      </c>
      <c r="H14" s="317">
        <v>2401</v>
      </c>
      <c r="I14" s="318">
        <v>2161</v>
      </c>
      <c r="J14" s="318">
        <v>2393</v>
      </c>
      <c r="K14" s="319">
        <v>2106</v>
      </c>
      <c r="L14" s="319">
        <v>2011</v>
      </c>
      <c r="M14" s="319">
        <v>2208</v>
      </c>
      <c r="N14" s="319">
        <v>1898</v>
      </c>
      <c r="O14" s="319">
        <v>2034</v>
      </c>
      <c r="P14" s="59">
        <v>1790</v>
      </c>
      <c r="Q14" s="319">
        <v>1985</v>
      </c>
      <c r="R14" s="319">
        <v>2189</v>
      </c>
      <c r="S14" s="319">
        <v>2216</v>
      </c>
    </row>
    <row r="15" spans="1:19">
      <c r="A15" s="265" t="s">
        <v>451</v>
      </c>
      <c r="B15" s="320" t="s">
        <v>60</v>
      </c>
      <c r="C15" s="320" t="s">
        <v>60</v>
      </c>
      <c r="D15" s="320" t="s">
        <v>60</v>
      </c>
      <c r="E15" s="321" t="s">
        <v>60</v>
      </c>
      <c r="F15" s="321" t="s">
        <v>60</v>
      </c>
      <c r="G15" s="321" t="s">
        <v>60</v>
      </c>
      <c r="H15" s="321" t="s">
        <v>60</v>
      </c>
      <c r="I15" s="322" t="s">
        <v>60</v>
      </c>
      <c r="J15" s="322" t="s">
        <v>60</v>
      </c>
      <c r="K15" s="62">
        <v>9</v>
      </c>
      <c r="L15" s="62">
        <v>11</v>
      </c>
      <c r="M15" s="62">
        <v>16</v>
      </c>
      <c r="N15" s="62">
        <v>15</v>
      </c>
      <c r="O15" s="62">
        <v>35</v>
      </c>
      <c r="P15" s="62">
        <v>15</v>
      </c>
      <c r="Q15" s="62">
        <v>0</v>
      </c>
      <c r="R15" s="62">
        <v>0</v>
      </c>
      <c r="S15" s="62">
        <v>0</v>
      </c>
    </row>
    <row r="16" spans="1:19">
      <c r="A16" s="323" t="s">
        <v>452</v>
      </c>
      <c r="B16" s="324">
        <v>10414</v>
      </c>
      <c r="C16" s="324">
        <v>11145</v>
      </c>
      <c r="D16" s="324">
        <v>10683</v>
      </c>
      <c r="E16" s="324">
        <v>10316</v>
      </c>
      <c r="F16" s="324">
        <v>9549</v>
      </c>
      <c r="G16" s="324">
        <v>9228</v>
      </c>
      <c r="H16" s="324">
        <v>9660</v>
      </c>
      <c r="I16" s="325">
        <v>9168</v>
      </c>
      <c r="J16" s="325">
        <v>9252</v>
      </c>
      <c r="K16" s="12">
        <v>9236</v>
      </c>
      <c r="L16" s="12">
        <v>9759</v>
      </c>
      <c r="M16" s="12">
        <v>9962</v>
      </c>
      <c r="N16" s="12">
        <v>8989</v>
      </c>
      <c r="O16" s="12">
        <v>9340</v>
      </c>
      <c r="P16" s="12">
        <v>8642</v>
      </c>
      <c r="Q16" s="12">
        <v>8494</v>
      </c>
      <c r="R16" s="12">
        <v>9498</v>
      </c>
      <c r="S16" s="12">
        <v>10013</v>
      </c>
    </row>
    <row r="17" spans="1:19">
      <c r="A17" s="277"/>
      <c r="B17" s="213"/>
      <c r="C17" s="213"/>
      <c r="D17" s="213"/>
      <c r="E17" s="213"/>
      <c r="F17" s="213"/>
      <c r="G17" s="213"/>
      <c r="H17" s="213"/>
      <c r="I17" s="212"/>
      <c r="J17" s="212"/>
      <c r="K17" s="13"/>
      <c r="L17" s="13"/>
      <c r="M17" s="13"/>
      <c r="N17" s="13"/>
      <c r="O17" s="13"/>
      <c r="P17" s="13"/>
      <c r="Q17" s="13"/>
      <c r="R17" s="13"/>
      <c r="S17" s="13"/>
    </row>
    <row r="18" spans="1:19" s="276" customFormat="1">
      <c r="A18" s="326" t="s">
        <v>453</v>
      </c>
      <c r="B18" s="327">
        <v>5706</v>
      </c>
      <c r="C18" s="327">
        <v>5434</v>
      </c>
      <c r="D18" s="327">
        <v>5098</v>
      </c>
      <c r="E18" s="327">
        <v>4994</v>
      </c>
      <c r="F18" s="327">
        <v>4515</v>
      </c>
      <c r="G18" s="327">
        <v>4153</v>
      </c>
      <c r="H18" s="327">
        <v>4197</v>
      </c>
      <c r="I18" s="328">
        <v>3968</v>
      </c>
      <c r="J18" s="328">
        <v>3818</v>
      </c>
      <c r="K18" s="59">
        <v>4199</v>
      </c>
      <c r="L18" s="59">
        <v>4344</v>
      </c>
      <c r="M18" s="59">
        <v>4048</v>
      </c>
      <c r="N18" s="59">
        <v>3747</v>
      </c>
      <c r="O18" s="59">
        <v>3326</v>
      </c>
      <c r="P18" s="59">
        <v>-385</v>
      </c>
      <c r="Q18" s="59">
        <v>-1117</v>
      </c>
      <c r="R18" s="59">
        <v>-619</v>
      </c>
      <c r="S18" s="59">
        <v>-725</v>
      </c>
    </row>
    <row r="19" spans="1:19">
      <c r="A19" s="308"/>
      <c r="B19" s="309"/>
      <c r="C19" s="309"/>
      <c r="D19" s="309"/>
      <c r="E19" s="309"/>
      <c r="F19" s="309"/>
      <c r="G19" s="309"/>
      <c r="H19" s="309"/>
      <c r="I19" s="310"/>
      <c r="J19" s="310"/>
      <c r="K19" s="54"/>
      <c r="L19" s="54"/>
      <c r="M19" s="54"/>
      <c r="N19" s="54"/>
      <c r="O19" s="54"/>
      <c r="P19" s="54"/>
      <c r="Q19" s="54"/>
      <c r="R19" s="54"/>
      <c r="S19" s="54"/>
    </row>
    <row r="20" spans="1:19">
      <c r="A20" s="308" t="s">
        <v>519</v>
      </c>
      <c r="B20" s="309">
        <v>1408</v>
      </c>
      <c r="C20" s="309">
        <v>2306</v>
      </c>
      <c r="D20" s="309">
        <v>2264</v>
      </c>
      <c r="E20" s="309">
        <v>2277</v>
      </c>
      <c r="F20" s="309">
        <v>2162</v>
      </c>
      <c r="G20" s="309">
        <v>111</v>
      </c>
      <c r="H20" s="309">
        <v>939</v>
      </c>
      <c r="I20" s="310">
        <v>2076</v>
      </c>
      <c r="J20" s="310">
        <v>1715</v>
      </c>
      <c r="K20" s="54">
        <v>2666</v>
      </c>
      <c r="L20" s="54">
        <v>2612</v>
      </c>
      <c r="M20" s="54">
        <v>2993</v>
      </c>
      <c r="N20" s="54">
        <v>3096</v>
      </c>
      <c r="O20" s="54">
        <v>2516</v>
      </c>
      <c r="P20" s="54">
        <v>6077</v>
      </c>
      <c r="Q20" s="54">
        <v>6826</v>
      </c>
      <c r="R20" s="54">
        <v>7224</v>
      </c>
      <c r="S20" s="54">
        <v>7985</v>
      </c>
    </row>
    <row r="21" spans="1:19">
      <c r="A21" s="308" t="s">
        <v>455</v>
      </c>
      <c r="B21" s="329">
        <v>889</v>
      </c>
      <c r="C21" s="329">
        <v>910</v>
      </c>
      <c r="D21" s="329">
        <v>900</v>
      </c>
      <c r="E21" s="309">
        <v>884</v>
      </c>
      <c r="F21" s="309">
        <v>863</v>
      </c>
      <c r="G21" s="309">
        <v>836</v>
      </c>
      <c r="H21" s="309">
        <v>803</v>
      </c>
      <c r="I21" s="310">
        <v>754</v>
      </c>
      <c r="J21" s="310">
        <v>703</v>
      </c>
      <c r="K21" s="54">
        <v>586</v>
      </c>
      <c r="L21" s="54">
        <v>621</v>
      </c>
      <c r="M21" s="54">
        <v>483</v>
      </c>
      <c r="N21" s="54">
        <v>397</v>
      </c>
      <c r="O21" s="54">
        <v>824</v>
      </c>
      <c r="P21" s="54">
        <v>728</v>
      </c>
      <c r="Q21" s="54">
        <v>714</v>
      </c>
      <c r="R21" s="54">
        <v>789</v>
      </c>
      <c r="S21" s="54">
        <v>870</v>
      </c>
    </row>
    <row r="22" spans="1:19">
      <c r="A22" s="308" t="s">
        <v>444</v>
      </c>
      <c r="B22" s="313" t="s">
        <v>60</v>
      </c>
      <c r="C22" s="313">
        <v>4</v>
      </c>
      <c r="D22" s="313">
        <v>8</v>
      </c>
      <c r="E22" s="313" t="s">
        <v>60</v>
      </c>
      <c r="F22" s="330" t="s">
        <v>60</v>
      </c>
      <c r="G22" s="314">
        <v>0</v>
      </c>
      <c r="H22" s="309">
        <v>3</v>
      </c>
      <c r="I22" s="310">
        <v>3</v>
      </c>
      <c r="J22" s="310">
        <v>2</v>
      </c>
      <c r="K22" s="54">
        <v>12</v>
      </c>
      <c r="L22" s="54">
        <v>44</v>
      </c>
      <c r="M22" s="54">
        <v>56</v>
      </c>
      <c r="N22" s="54">
        <v>21</v>
      </c>
      <c r="O22" s="54">
        <v>3</v>
      </c>
      <c r="P22" s="122" t="s">
        <v>60</v>
      </c>
      <c r="Q22" s="122" t="s">
        <v>60</v>
      </c>
      <c r="R22" s="122" t="s">
        <v>60</v>
      </c>
      <c r="S22" s="122" t="s">
        <v>60</v>
      </c>
    </row>
    <row r="23" spans="1:19">
      <c r="A23" s="308" t="s">
        <v>456</v>
      </c>
      <c r="B23" s="313" t="s">
        <v>60</v>
      </c>
      <c r="C23" s="313" t="s">
        <v>60</v>
      </c>
      <c r="D23" s="313" t="s">
        <v>60</v>
      </c>
      <c r="E23" s="313" t="s">
        <v>60</v>
      </c>
      <c r="F23" s="330" t="s">
        <v>60</v>
      </c>
      <c r="G23" s="314">
        <v>0</v>
      </c>
      <c r="H23" s="330" t="s">
        <v>60</v>
      </c>
      <c r="I23" s="331" t="s">
        <v>60</v>
      </c>
      <c r="J23" s="310">
        <v>138</v>
      </c>
      <c r="K23" s="67" t="s">
        <v>60</v>
      </c>
      <c r="L23" s="54">
        <v>43</v>
      </c>
      <c r="M23" s="54">
        <v>147</v>
      </c>
      <c r="N23" s="54">
        <v>2</v>
      </c>
      <c r="O23" s="67" t="s">
        <v>60</v>
      </c>
      <c r="P23" s="67" t="s">
        <v>60</v>
      </c>
      <c r="Q23" s="67" t="s">
        <v>60</v>
      </c>
      <c r="R23" s="67" t="s">
        <v>60</v>
      </c>
      <c r="S23" s="67" t="s">
        <v>60</v>
      </c>
    </row>
    <row r="24" spans="1:19" ht="34">
      <c r="A24" s="72" t="s">
        <v>457</v>
      </c>
      <c r="B24" s="309">
        <v>364</v>
      </c>
      <c r="C24" s="309">
        <v>378</v>
      </c>
      <c r="D24" s="309">
        <v>382</v>
      </c>
      <c r="E24" s="309">
        <v>345</v>
      </c>
      <c r="F24" s="309">
        <v>505</v>
      </c>
      <c r="G24" s="309">
        <v>512</v>
      </c>
      <c r="H24" s="309">
        <v>499</v>
      </c>
      <c r="I24" s="310">
        <v>419</v>
      </c>
      <c r="J24" s="310">
        <v>374</v>
      </c>
      <c r="K24" s="54">
        <v>396</v>
      </c>
      <c r="L24" s="54">
        <v>378</v>
      </c>
      <c r="M24" s="54">
        <v>505</v>
      </c>
      <c r="N24" s="54">
        <v>360</v>
      </c>
      <c r="O24" s="54">
        <v>452</v>
      </c>
      <c r="P24" s="122">
        <v>250</v>
      </c>
      <c r="Q24" s="122">
        <v>222</v>
      </c>
      <c r="R24" s="122">
        <v>250</v>
      </c>
      <c r="S24" s="122">
        <v>252</v>
      </c>
    </row>
    <row r="25" spans="1:19">
      <c r="A25" s="271" t="s">
        <v>458</v>
      </c>
      <c r="B25" s="315">
        <v>1</v>
      </c>
      <c r="C25" s="315">
        <v>163</v>
      </c>
      <c r="D25" s="315">
        <v>160</v>
      </c>
      <c r="E25" s="315">
        <v>107</v>
      </c>
      <c r="F25" s="14" t="s">
        <v>60</v>
      </c>
      <c r="G25" s="315">
        <v>5</v>
      </c>
      <c r="H25" s="315">
        <v>5</v>
      </c>
      <c r="I25" s="316">
        <v>9</v>
      </c>
      <c r="J25" s="316">
        <v>5</v>
      </c>
      <c r="K25" s="185">
        <v>22</v>
      </c>
      <c r="L25" s="185">
        <v>10</v>
      </c>
      <c r="M25" s="185">
        <v>16</v>
      </c>
      <c r="N25" s="185">
        <v>7</v>
      </c>
      <c r="O25" s="185">
        <v>11</v>
      </c>
      <c r="P25" s="185">
        <v>24</v>
      </c>
      <c r="Q25" s="185">
        <v>29</v>
      </c>
      <c r="R25" s="185">
        <v>28</v>
      </c>
      <c r="S25" s="185">
        <v>31</v>
      </c>
    </row>
    <row r="26" spans="1:19" s="276" customFormat="1">
      <c r="A26" s="279" t="s">
        <v>459</v>
      </c>
      <c r="B26" s="317">
        <v>2662</v>
      </c>
      <c r="C26" s="317">
        <v>3761</v>
      </c>
      <c r="D26" s="317">
        <v>3714</v>
      </c>
      <c r="E26" s="317">
        <v>3613</v>
      </c>
      <c r="F26" s="317">
        <v>3530</v>
      </c>
      <c r="G26" s="317">
        <v>1464</v>
      </c>
      <c r="H26" s="317">
        <v>2249</v>
      </c>
      <c r="I26" s="318">
        <v>3261</v>
      </c>
      <c r="J26" s="318">
        <v>2937</v>
      </c>
      <c r="K26" s="10">
        <v>3682</v>
      </c>
      <c r="L26" s="10">
        <v>3708</v>
      </c>
      <c r="M26" s="10">
        <v>4200</v>
      </c>
      <c r="N26" s="10">
        <v>3883</v>
      </c>
      <c r="O26" s="10">
        <v>3806</v>
      </c>
      <c r="P26" s="59">
        <v>7079</v>
      </c>
      <c r="Q26" s="10">
        <v>7791</v>
      </c>
      <c r="R26" s="10">
        <v>8291</v>
      </c>
      <c r="S26" s="10">
        <v>9138</v>
      </c>
    </row>
    <row r="27" spans="1:19">
      <c r="A27" s="277"/>
      <c r="B27" s="332"/>
      <c r="C27" s="332"/>
      <c r="D27" s="332"/>
      <c r="E27" s="332"/>
      <c r="F27" s="332"/>
      <c r="G27" s="332"/>
      <c r="H27" s="332"/>
      <c r="I27" s="333"/>
      <c r="J27" s="333"/>
      <c r="K27" s="13"/>
      <c r="L27" s="13"/>
      <c r="M27" s="13"/>
      <c r="N27" s="13"/>
      <c r="O27" s="13"/>
      <c r="P27" s="13"/>
      <c r="Q27" s="13"/>
      <c r="R27" s="13"/>
      <c r="S27" s="13"/>
    </row>
    <row r="28" spans="1:19">
      <c r="A28" s="308" t="s">
        <v>520</v>
      </c>
      <c r="B28" s="309">
        <v>197</v>
      </c>
      <c r="C28" s="309">
        <v>203</v>
      </c>
      <c r="D28" s="309">
        <v>220</v>
      </c>
      <c r="E28" s="309">
        <v>207</v>
      </c>
      <c r="F28" s="309">
        <v>206</v>
      </c>
      <c r="G28" s="309">
        <v>2368</v>
      </c>
      <c r="H28" s="309">
        <v>1870</v>
      </c>
      <c r="I28" s="310">
        <v>500</v>
      </c>
      <c r="J28" s="310">
        <v>999</v>
      </c>
      <c r="K28" s="54">
        <v>2</v>
      </c>
      <c r="L28" s="54">
        <v>344</v>
      </c>
      <c r="M28" s="54">
        <v>423</v>
      </c>
      <c r="N28" s="54">
        <v>212</v>
      </c>
      <c r="O28" s="54">
        <v>747</v>
      </c>
      <c r="P28" s="54">
        <v>747</v>
      </c>
      <c r="Q28" s="54">
        <v>642</v>
      </c>
      <c r="R28" s="54">
        <v>680</v>
      </c>
      <c r="S28" s="122">
        <v>333</v>
      </c>
    </row>
    <row r="29" spans="1:19">
      <c r="A29" s="308" t="s">
        <v>444</v>
      </c>
      <c r="B29" s="334">
        <v>79</v>
      </c>
      <c r="C29" s="334">
        <v>45</v>
      </c>
      <c r="D29" s="334">
        <v>1</v>
      </c>
      <c r="E29" s="334" t="s">
        <v>60</v>
      </c>
      <c r="F29" s="335">
        <v>0</v>
      </c>
      <c r="G29" s="309">
        <v>54</v>
      </c>
      <c r="H29" s="309">
        <v>68</v>
      </c>
      <c r="I29" s="310">
        <v>61</v>
      </c>
      <c r="J29" s="310">
        <v>71</v>
      </c>
      <c r="K29" s="54">
        <v>54</v>
      </c>
      <c r="L29" s="54">
        <v>35</v>
      </c>
      <c r="M29" s="54">
        <v>16</v>
      </c>
      <c r="N29" s="54">
        <v>2</v>
      </c>
      <c r="O29" s="54">
        <v>21</v>
      </c>
      <c r="P29" s="122" t="s">
        <v>60</v>
      </c>
      <c r="Q29" s="122" t="s">
        <v>60</v>
      </c>
      <c r="R29" s="122" t="s">
        <v>60</v>
      </c>
      <c r="S29" s="122" t="s">
        <v>60</v>
      </c>
    </row>
    <row r="30" spans="1:19">
      <c r="A30" s="308" t="s">
        <v>461</v>
      </c>
      <c r="B30" s="309">
        <v>1739</v>
      </c>
      <c r="C30" s="309">
        <v>1691</v>
      </c>
      <c r="D30" s="309">
        <v>1636</v>
      </c>
      <c r="E30" s="309">
        <v>1496</v>
      </c>
      <c r="F30" s="309">
        <v>1293</v>
      </c>
      <c r="G30" s="309">
        <v>1165</v>
      </c>
      <c r="H30" s="309">
        <v>1271</v>
      </c>
      <c r="I30" s="310">
        <v>1355</v>
      </c>
      <c r="J30" s="310">
        <v>1424</v>
      </c>
      <c r="K30" s="54">
        <v>1235</v>
      </c>
      <c r="L30" s="54">
        <v>1271</v>
      </c>
      <c r="M30" s="54">
        <v>1210</v>
      </c>
      <c r="N30" s="54">
        <v>1066</v>
      </c>
      <c r="O30" s="54">
        <v>1361</v>
      </c>
      <c r="P30" s="54">
        <v>1141</v>
      </c>
      <c r="Q30" s="54">
        <v>1100</v>
      </c>
      <c r="R30" s="54">
        <v>1080</v>
      </c>
      <c r="S30" s="122">
        <v>1191</v>
      </c>
    </row>
    <row r="31" spans="1:19">
      <c r="A31" s="271" t="s">
        <v>462</v>
      </c>
      <c r="B31" s="315">
        <v>31</v>
      </c>
      <c r="C31" s="315">
        <v>11</v>
      </c>
      <c r="D31" s="315">
        <v>14</v>
      </c>
      <c r="E31" s="315">
        <v>6</v>
      </c>
      <c r="F31" s="315">
        <v>5</v>
      </c>
      <c r="G31" s="315">
        <v>24</v>
      </c>
      <c r="H31" s="315">
        <v>5</v>
      </c>
      <c r="I31" s="316">
        <v>23</v>
      </c>
      <c r="J31" s="316">
        <v>3</v>
      </c>
      <c r="K31" s="185">
        <v>64</v>
      </c>
      <c r="L31" s="185">
        <v>57</v>
      </c>
      <c r="M31" s="185">
        <v>65</v>
      </c>
      <c r="N31" s="185">
        <v>79</v>
      </c>
      <c r="O31" s="185">
        <v>79</v>
      </c>
      <c r="P31" s="185">
        <v>60</v>
      </c>
      <c r="Q31" s="185">
        <v>78</v>
      </c>
      <c r="R31" s="185">
        <v>66</v>
      </c>
      <c r="S31" s="185">
        <v>76</v>
      </c>
    </row>
    <row r="32" spans="1:19" s="276" customFormat="1">
      <c r="A32" s="336" t="s">
        <v>463</v>
      </c>
      <c r="B32" s="337">
        <v>2046</v>
      </c>
      <c r="C32" s="337">
        <v>1950</v>
      </c>
      <c r="D32" s="337">
        <v>1871</v>
      </c>
      <c r="E32" s="337">
        <v>1709</v>
      </c>
      <c r="F32" s="337">
        <v>1504</v>
      </c>
      <c r="G32" s="337">
        <v>3611</v>
      </c>
      <c r="H32" s="337">
        <v>3214</v>
      </c>
      <c r="I32" s="338">
        <v>1939</v>
      </c>
      <c r="J32" s="338">
        <v>2497</v>
      </c>
      <c r="K32" s="15">
        <v>1355</v>
      </c>
      <c r="L32" s="15">
        <v>1707</v>
      </c>
      <c r="M32" s="15">
        <v>1714</v>
      </c>
      <c r="N32" s="15">
        <v>1359</v>
      </c>
      <c r="O32" s="15">
        <v>2208</v>
      </c>
      <c r="P32" s="15">
        <v>1948</v>
      </c>
      <c r="Q32" s="15">
        <v>1820</v>
      </c>
      <c r="R32" s="15">
        <v>1826</v>
      </c>
      <c r="S32" s="15">
        <v>1600</v>
      </c>
    </row>
    <row r="33" spans="1:19">
      <c r="A33" s="323" t="s">
        <v>465</v>
      </c>
      <c r="B33" s="339">
        <v>10414</v>
      </c>
      <c r="C33" s="339">
        <v>11145</v>
      </c>
      <c r="D33" s="339">
        <v>10683</v>
      </c>
      <c r="E33" s="339">
        <v>10316</v>
      </c>
      <c r="F33" s="339">
        <v>9549</v>
      </c>
      <c r="G33" s="339">
        <v>9228</v>
      </c>
      <c r="H33" s="339">
        <v>9660</v>
      </c>
      <c r="I33" s="340">
        <v>9168</v>
      </c>
      <c r="J33" s="340">
        <v>9252</v>
      </c>
      <c r="K33" s="12">
        <v>9236</v>
      </c>
      <c r="L33" s="12">
        <v>9759</v>
      </c>
      <c r="M33" s="12">
        <v>9962</v>
      </c>
      <c r="N33" s="12">
        <v>8989</v>
      </c>
      <c r="O33" s="12">
        <v>9340</v>
      </c>
      <c r="P33" s="12">
        <v>8642</v>
      </c>
      <c r="Q33" s="12">
        <v>8494</v>
      </c>
      <c r="R33" s="12">
        <v>9498</v>
      </c>
      <c r="S33" s="12">
        <v>10013</v>
      </c>
    </row>
    <row r="34" spans="1:19">
      <c r="B34" s="4"/>
    </row>
    <row r="35" spans="1:19">
      <c r="A35" s="341" t="s">
        <v>521</v>
      </c>
      <c r="B35" s="341"/>
      <c r="F35" s="341"/>
      <c r="G35" s="341"/>
    </row>
    <row r="36" spans="1:19">
      <c r="A36" s="2"/>
      <c r="B36" s="2"/>
    </row>
    <row r="51" spans="1:19">
      <c r="A51" s="662"/>
      <c r="B51" s="662"/>
      <c r="C51" s="662"/>
      <c r="D51" s="662"/>
      <c r="E51" s="662"/>
      <c r="F51" s="662"/>
      <c r="G51" s="662"/>
      <c r="H51" s="662"/>
      <c r="I51" s="662"/>
      <c r="J51" s="662"/>
      <c r="K51" s="662"/>
      <c r="L51" s="662"/>
      <c r="M51" s="662"/>
      <c r="N51" s="662"/>
      <c r="O51" s="662"/>
      <c r="P51" s="662"/>
      <c r="Q51" s="662"/>
      <c r="R51" s="662"/>
      <c r="S51" s="662"/>
    </row>
  </sheetData>
  <mergeCells count="2">
    <mergeCell ref="A1:S1"/>
    <mergeCell ref="A51:S51"/>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DB36E-562E-43FD-888E-C1F3B5F79947}">
  <dimension ref="A1:P21"/>
  <sheetViews>
    <sheetView showGridLines="0" workbookViewId="0">
      <selection sqref="A1:P1"/>
    </sheetView>
  </sheetViews>
  <sheetFormatPr defaultColWidth="9.1796875" defaultRowHeight="17"/>
  <cols>
    <col min="1" max="1" width="47.81640625" style="4" customWidth="1"/>
    <col min="2" max="5" width="13.7265625" style="4" customWidth="1"/>
    <col min="6" max="9" width="12.1796875" style="4" customWidth="1"/>
    <col min="10" max="10" width="13.81640625" style="4" customWidth="1"/>
    <col min="11" max="11" width="14.453125" style="4" customWidth="1"/>
    <col min="12" max="16" width="12.453125" style="4" customWidth="1"/>
    <col min="17" max="16384" width="9.1796875" style="48"/>
  </cols>
  <sheetData>
    <row r="1" spans="1:16">
      <c r="A1" s="665" t="s">
        <v>140</v>
      </c>
      <c r="B1" s="665"/>
      <c r="C1" s="665"/>
      <c r="D1" s="665"/>
      <c r="E1" s="665"/>
      <c r="F1" s="665"/>
      <c r="G1" s="665"/>
      <c r="H1" s="665"/>
      <c r="I1" s="665"/>
      <c r="J1" s="665"/>
      <c r="K1" s="665"/>
      <c r="L1" s="665"/>
      <c r="M1" s="665"/>
      <c r="N1" s="665"/>
      <c r="O1" s="665"/>
      <c r="P1" s="665"/>
    </row>
    <row r="2" spans="1:16" ht="34">
      <c r="A2" s="300" t="s">
        <v>1</v>
      </c>
      <c r="B2" s="286" t="s">
        <v>584</v>
      </c>
      <c r="C2" s="286" t="s">
        <v>565</v>
      </c>
      <c r="D2" s="286" t="s">
        <v>510</v>
      </c>
      <c r="E2" s="286" t="s">
        <v>395</v>
      </c>
      <c r="F2" s="286" t="s">
        <v>399</v>
      </c>
      <c r="G2" s="286" t="s">
        <v>403</v>
      </c>
      <c r="H2" s="286" t="s">
        <v>407</v>
      </c>
      <c r="I2" s="286" t="s">
        <v>411</v>
      </c>
      <c r="J2" s="286" t="s">
        <v>511</v>
      </c>
      <c r="K2" s="286" t="s">
        <v>522</v>
      </c>
      <c r="L2" s="301" t="s">
        <v>423</v>
      </c>
      <c r="M2" s="301" t="s">
        <v>427</v>
      </c>
      <c r="N2" s="301" t="s">
        <v>513</v>
      </c>
      <c r="O2" s="301" t="s">
        <v>433</v>
      </c>
      <c r="P2" s="301" t="s">
        <v>514</v>
      </c>
    </row>
    <row r="3" spans="1:16">
      <c r="A3" s="265" t="s">
        <v>468</v>
      </c>
      <c r="B3" s="302">
        <v>1353</v>
      </c>
      <c r="C3" s="302">
        <v>2232</v>
      </c>
      <c r="D3" s="302">
        <v>2187</v>
      </c>
      <c r="E3" s="302">
        <v>2190</v>
      </c>
      <c r="F3" s="302">
        <v>2081</v>
      </c>
      <c r="G3" s="302" t="s">
        <v>60</v>
      </c>
      <c r="H3" s="152">
        <v>800</v>
      </c>
      <c r="I3" s="152">
        <v>2078</v>
      </c>
      <c r="J3" s="152">
        <v>1719</v>
      </c>
      <c r="K3" s="152">
        <v>2677</v>
      </c>
      <c r="L3" s="172">
        <v>1625</v>
      </c>
      <c r="M3" s="152">
        <v>2026</v>
      </c>
      <c r="N3" s="152">
        <v>2144</v>
      </c>
      <c r="O3" s="204">
        <v>2571</v>
      </c>
      <c r="P3" s="204">
        <v>2186</v>
      </c>
    </row>
    <row r="4" spans="1:16">
      <c r="A4" s="265" t="s">
        <v>469</v>
      </c>
      <c r="B4" s="302" t="s">
        <v>60</v>
      </c>
      <c r="C4" s="302" t="s">
        <v>60</v>
      </c>
      <c r="D4" s="302" t="s">
        <v>60</v>
      </c>
      <c r="E4" s="172" t="s">
        <v>60</v>
      </c>
      <c r="F4" s="172" t="s">
        <v>60</v>
      </c>
      <c r="G4" s="302">
        <v>2054</v>
      </c>
      <c r="H4" s="172">
        <v>1306</v>
      </c>
      <c r="I4" s="172" t="s">
        <v>60</v>
      </c>
      <c r="J4" s="172">
        <v>1000</v>
      </c>
      <c r="K4" s="172" t="s">
        <v>60</v>
      </c>
      <c r="L4" s="172">
        <v>360</v>
      </c>
      <c r="M4" s="152">
        <v>229</v>
      </c>
      <c r="N4" s="152">
        <v>135</v>
      </c>
      <c r="O4" s="204">
        <v>360</v>
      </c>
      <c r="P4" s="204">
        <v>356</v>
      </c>
    </row>
    <row r="5" spans="1:16">
      <c r="A5" s="265" t="s">
        <v>470</v>
      </c>
      <c r="B5" s="172">
        <v>149</v>
      </c>
      <c r="C5" s="172">
        <v>149</v>
      </c>
      <c r="D5" s="172">
        <v>149</v>
      </c>
      <c r="E5" s="172">
        <v>149</v>
      </c>
      <c r="F5" s="172">
        <v>150</v>
      </c>
      <c r="G5" s="172">
        <v>250</v>
      </c>
      <c r="H5" s="172">
        <v>499</v>
      </c>
      <c r="I5" s="172">
        <v>500</v>
      </c>
      <c r="J5" s="172" t="s">
        <v>60</v>
      </c>
      <c r="K5" s="172" t="s">
        <v>60</v>
      </c>
      <c r="L5" s="172" t="s">
        <v>60</v>
      </c>
      <c r="M5" s="172" t="s">
        <v>60</v>
      </c>
      <c r="N5" s="172" t="s">
        <v>60</v>
      </c>
      <c r="O5" s="172" t="s">
        <v>60</v>
      </c>
      <c r="P5" s="172" t="s">
        <v>60</v>
      </c>
    </row>
    <row r="6" spans="1:16">
      <c r="A6" s="265" t="s">
        <v>471</v>
      </c>
      <c r="B6" s="302" t="s">
        <v>60</v>
      </c>
      <c r="C6" s="302" t="s">
        <v>60</v>
      </c>
      <c r="D6" s="302" t="s">
        <v>60</v>
      </c>
      <c r="E6" s="172" t="s">
        <v>60</v>
      </c>
      <c r="F6" s="172" t="s">
        <v>60</v>
      </c>
      <c r="G6" s="172" t="s">
        <v>60</v>
      </c>
      <c r="H6" s="172" t="s">
        <v>60</v>
      </c>
      <c r="I6" s="172" t="s">
        <v>60</v>
      </c>
      <c r="J6" s="172" t="s">
        <v>60</v>
      </c>
      <c r="K6" s="172" t="s">
        <v>60</v>
      </c>
      <c r="L6" s="172" t="s">
        <v>60</v>
      </c>
      <c r="M6" s="152">
        <v>211</v>
      </c>
      <c r="N6" s="152">
        <v>73</v>
      </c>
      <c r="O6" s="204">
        <v>406</v>
      </c>
      <c r="P6" s="204">
        <v>354</v>
      </c>
    </row>
    <row r="7" spans="1:16">
      <c r="A7" s="265" t="s">
        <v>472</v>
      </c>
      <c r="B7" s="302" t="s">
        <v>60</v>
      </c>
      <c r="C7" s="302" t="s">
        <v>60</v>
      </c>
      <c r="D7" s="302" t="s">
        <v>60</v>
      </c>
      <c r="E7" s="172" t="s">
        <v>60</v>
      </c>
      <c r="F7" s="172" t="s">
        <v>60</v>
      </c>
      <c r="G7" s="172" t="s">
        <v>60</v>
      </c>
      <c r="H7" s="172" t="s">
        <v>60</v>
      </c>
      <c r="I7" s="172" t="s">
        <v>60</v>
      </c>
      <c r="J7" s="172" t="s">
        <v>60</v>
      </c>
      <c r="K7" s="172" t="s">
        <v>60</v>
      </c>
      <c r="L7" s="172">
        <v>1000</v>
      </c>
      <c r="M7" s="152">
        <v>1000</v>
      </c>
      <c r="N7" s="152">
        <v>1000</v>
      </c>
      <c r="O7" s="172" t="s">
        <v>60</v>
      </c>
      <c r="P7" s="172" t="s">
        <v>60</v>
      </c>
    </row>
    <row r="8" spans="1:16">
      <c r="A8" s="265" t="s">
        <v>473</v>
      </c>
      <c r="B8" s="172">
        <v>115</v>
      </c>
      <c r="C8" s="172">
        <v>136</v>
      </c>
      <c r="D8" s="172">
        <v>159</v>
      </c>
      <c r="E8" s="172">
        <v>156</v>
      </c>
      <c r="F8" s="172">
        <v>143</v>
      </c>
      <c r="G8" s="172">
        <v>176</v>
      </c>
      <c r="H8" s="172">
        <v>204</v>
      </c>
      <c r="I8" s="172" t="s">
        <v>60</v>
      </c>
      <c r="J8" s="172" t="s">
        <v>60</v>
      </c>
      <c r="K8" s="172" t="s">
        <v>60</v>
      </c>
      <c r="L8" s="172" t="s">
        <v>60</v>
      </c>
      <c r="M8" s="172" t="s">
        <v>60</v>
      </c>
      <c r="N8" s="172" t="s">
        <v>60</v>
      </c>
      <c r="O8" s="172" t="s">
        <v>60</v>
      </c>
      <c r="P8" s="172" t="s">
        <v>60</v>
      </c>
    </row>
    <row r="9" spans="1:16">
      <c r="A9" s="265" t="s">
        <v>474</v>
      </c>
      <c r="B9" s="172">
        <v>76</v>
      </c>
      <c r="C9" s="172">
        <v>44</v>
      </c>
      <c r="D9" s="172">
        <v>-14</v>
      </c>
      <c r="E9" s="152">
        <v>-59</v>
      </c>
      <c r="F9" s="152">
        <v>-3</v>
      </c>
      <c r="G9" s="152">
        <v>54</v>
      </c>
      <c r="H9" s="152">
        <v>71</v>
      </c>
      <c r="I9" s="152">
        <v>63</v>
      </c>
      <c r="J9" s="152">
        <v>73</v>
      </c>
      <c r="K9" s="152">
        <v>62</v>
      </c>
      <c r="L9" s="172">
        <v>78</v>
      </c>
      <c r="M9" s="152">
        <v>70</v>
      </c>
      <c r="N9" s="152">
        <v>23</v>
      </c>
      <c r="O9" s="204">
        <v>24</v>
      </c>
      <c r="P9" s="172" t="s">
        <v>60</v>
      </c>
    </row>
    <row r="10" spans="1:16">
      <c r="A10" s="265" t="s">
        <v>475</v>
      </c>
      <c r="B10" s="302" t="s">
        <v>60</v>
      </c>
      <c r="C10" s="302" t="s">
        <v>60</v>
      </c>
      <c r="D10" s="302" t="s">
        <v>60</v>
      </c>
      <c r="E10" s="172" t="s">
        <v>60</v>
      </c>
      <c r="F10" s="172" t="s">
        <v>60</v>
      </c>
      <c r="G10" s="172" t="s">
        <v>60</v>
      </c>
      <c r="H10" s="172" t="s">
        <v>60</v>
      </c>
      <c r="I10" s="172" t="s">
        <v>60</v>
      </c>
      <c r="J10" s="172" t="s">
        <v>60</v>
      </c>
      <c r="K10" s="172" t="s">
        <v>60</v>
      </c>
      <c r="L10" s="172" t="s">
        <v>60</v>
      </c>
      <c r="M10" s="172" t="s">
        <v>60</v>
      </c>
      <c r="N10" s="172" t="s">
        <v>60</v>
      </c>
      <c r="O10" s="172" t="s">
        <v>60</v>
      </c>
      <c r="P10" s="172" t="s">
        <v>60</v>
      </c>
    </row>
    <row r="11" spans="1:16">
      <c r="A11" s="271" t="s">
        <v>476</v>
      </c>
      <c r="B11" s="172">
        <v>0</v>
      </c>
      <c r="C11" s="172">
        <v>2</v>
      </c>
      <c r="D11" s="172">
        <v>2</v>
      </c>
      <c r="E11" s="172">
        <v>2</v>
      </c>
      <c r="F11" s="172" t="s">
        <v>60</v>
      </c>
      <c r="G11" s="188">
        <v>1</v>
      </c>
      <c r="H11" s="188">
        <v>1</v>
      </c>
      <c r="I11" s="188">
        <v>1</v>
      </c>
      <c r="J11" s="188">
        <v>2</v>
      </c>
      <c r="K11" s="162">
        <v>2</v>
      </c>
      <c r="L11" s="162">
        <v>1</v>
      </c>
      <c r="M11" s="188">
        <v>1</v>
      </c>
      <c r="N11" s="188">
        <v>22</v>
      </c>
      <c r="O11" s="162">
        <v>1</v>
      </c>
      <c r="P11" s="184">
        <v>28</v>
      </c>
    </row>
    <row r="12" spans="1:16">
      <c r="A12" s="244" t="s">
        <v>477</v>
      </c>
      <c r="B12" s="294">
        <v>1693</v>
      </c>
      <c r="C12" s="294">
        <v>2563</v>
      </c>
      <c r="D12" s="294">
        <v>2483</v>
      </c>
      <c r="E12" s="294">
        <v>2438</v>
      </c>
      <c r="F12" s="294">
        <v>2371</v>
      </c>
      <c r="G12" s="168">
        <v>2535</v>
      </c>
      <c r="H12" s="168">
        <v>2881</v>
      </c>
      <c r="I12" s="168">
        <v>2642</v>
      </c>
      <c r="J12" s="168">
        <v>2794</v>
      </c>
      <c r="K12" s="168">
        <v>2741</v>
      </c>
      <c r="L12" s="211">
        <v>3064</v>
      </c>
      <c r="M12" s="168">
        <v>3537</v>
      </c>
      <c r="N12" s="168">
        <v>3397</v>
      </c>
      <c r="O12" s="209">
        <v>3362</v>
      </c>
      <c r="P12" s="209">
        <v>2924</v>
      </c>
    </row>
    <row r="13" spans="1:16">
      <c r="A13" s="265" t="s">
        <v>478</v>
      </c>
      <c r="B13" s="302" t="s">
        <v>60</v>
      </c>
      <c r="C13" s="302" t="s">
        <v>60</v>
      </c>
      <c r="D13" s="302" t="s">
        <v>60</v>
      </c>
      <c r="E13" s="172" t="s">
        <v>60</v>
      </c>
      <c r="F13" s="172" t="s">
        <v>60</v>
      </c>
      <c r="G13" s="159" t="s">
        <v>60</v>
      </c>
      <c r="H13" s="159" t="s">
        <v>60</v>
      </c>
      <c r="I13" s="159" t="s">
        <v>60</v>
      </c>
      <c r="J13" s="159" t="s">
        <v>60</v>
      </c>
      <c r="K13" s="172" t="s">
        <v>60</v>
      </c>
      <c r="L13" s="172" t="s">
        <v>60</v>
      </c>
      <c r="M13" s="172" t="s">
        <v>60</v>
      </c>
      <c r="N13" s="172" t="s">
        <v>60</v>
      </c>
      <c r="O13" s="172" t="s">
        <v>60</v>
      </c>
      <c r="P13" s="172" t="s">
        <v>60</v>
      </c>
    </row>
    <row r="14" spans="1:16">
      <c r="A14" s="265" t="s">
        <v>449</v>
      </c>
      <c r="B14" s="172">
        <v>-737</v>
      </c>
      <c r="C14" s="172">
        <v>-953</v>
      </c>
      <c r="D14" s="172">
        <v>-658</v>
      </c>
      <c r="E14" s="152">
        <v>-583</v>
      </c>
      <c r="F14" s="152">
        <v>-692</v>
      </c>
      <c r="G14" s="152">
        <v>-396</v>
      </c>
      <c r="H14" s="152">
        <v>-579</v>
      </c>
      <c r="I14" s="152">
        <v>-551</v>
      </c>
      <c r="J14" s="152">
        <v>-759</v>
      </c>
      <c r="K14" s="152">
        <v>-298</v>
      </c>
      <c r="L14" s="152">
        <v>-246</v>
      </c>
      <c r="M14" s="152">
        <v>-229</v>
      </c>
      <c r="N14" s="152">
        <v>-167</v>
      </c>
      <c r="O14" s="172">
        <v>-306</v>
      </c>
      <c r="P14" s="204">
        <v>-97</v>
      </c>
    </row>
    <row r="15" spans="1:16">
      <c r="A15" s="265" t="s">
        <v>479</v>
      </c>
      <c r="B15" s="302" t="s">
        <v>60</v>
      </c>
      <c r="C15" s="302" t="s">
        <v>60</v>
      </c>
      <c r="D15" s="302" t="s">
        <v>60</v>
      </c>
      <c r="E15" s="172" t="s">
        <v>60</v>
      </c>
      <c r="F15" s="172" t="s">
        <v>60</v>
      </c>
      <c r="G15" s="172" t="s">
        <v>60</v>
      </c>
      <c r="H15" s="172" t="s">
        <v>60</v>
      </c>
      <c r="I15" s="172" t="s">
        <v>60</v>
      </c>
      <c r="J15" s="172" t="s">
        <v>60</v>
      </c>
      <c r="K15" s="172" t="s">
        <v>60</v>
      </c>
      <c r="L15" s="172" t="s">
        <v>60</v>
      </c>
      <c r="M15" s="172" t="s">
        <v>60</v>
      </c>
      <c r="N15" s="172" t="s">
        <v>60</v>
      </c>
      <c r="O15" s="172" t="s">
        <v>60</v>
      </c>
      <c r="P15" s="172" t="s">
        <v>60</v>
      </c>
    </row>
    <row r="16" spans="1:16">
      <c r="A16" s="303" t="s">
        <v>140</v>
      </c>
      <c r="B16" s="294">
        <v>956</v>
      </c>
      <c r="C16" s="294">
        <v>1610</v>
      </c>
      <c r="D16" s="294">
        <v>1825</v>
      </c>
      <c r="E16" s="294">
        <v>1855</v>
      </c>
      <c r="F16" s="294">
        <v>1679</v>
      </c>
      <c r="G16" s="294">
        <v>2139</v>
      </c>
      <c r="H16" s="294">
        <v>2302</v>
      </c>
      <c r="I16" s="294">
        <v>2091</v>
      </c>
      <c r="J16" s="294">
        <v>2035</v>
      </c>
      <c r="K16" s="294">
        <v>2443</v>
      </c>
      <c r="L16" s="294">
        <v>2818</v>
      </c>
      <c r="M16" s="294">
        <v>3308</v>
      </c>
      <c r="N16" s="294">
        <v>3230</v>
      </c>
      <c r="O16" s="304">
        <v>3056</v>
      </c>
      <c r="P16" s="304">
        <v>2827</v>
      </c>
    </row>
    <row r="17" spans="1:16">
      <c r="A17" s="265"/>
      <c r="B17" s="61"/>
      <c r="C17" s="61"/>
      <c r="D17" s="61"/>
      <c r="E17" s="61"/>
      <c r="F17" s="61"/>
      <c r="G17" s="61"/>
      <c r="H17" s="61"/>
      <c r="I17" s="61"/>
      <c r="J17" s="61"/>
      <c r="K17" s="61"/>
      <c r="L17" s="61"/>
      <c r="M17" s="61"/>
      <c r="N17" s="61"/>
      <c r="O17" s="61"/>
      <c r="P17" s="61"/>
    </row>
    <row r="18" spans="1:16">
      <c r="A18" s="265" t="s">
        <v>480</v>
      </c>
      <c r="B18" s="247">
        <v>16.8</v>
      </c>
      <c r="C18" s="247">
        <v>29.6</v>
      </c>
      <c r="D18" s="247">
        <v>35.799999999999997</v>
      </c>
      <c r="E18" s="247">
        <v>37.1</v>
      </c>
      <c r="F18" s="247">
        <v>37.200000000000003</v>
      </c>
      <c r="G18" s="247">
        <v>51.5</v>
      </c>
      <c r="H18" s="247">
        <v>54.8</v>
      </c>
      <c r="I18" s="61">
        <v>52.7</v>
      </c>
      <c r="J18" s="61">
        <v>53.3</v>
      </c>
      <c r="K18" s="61">
        <v>58.2</v>
      </c>
      <c r="L18" s="247">
        <v>64.900000000000006</v>
      </c>
      <c r="M18" s="61">
        <v>81.7</v>
      </c>
      <c r="N18" s="61">
        <v>86.2</v>
      </c>
      <c r="O18" s="61">
        <v>91.9</v>
      </c>
      <c r="P18" s="252" t="s">
        <v>79</v>
      </c>
    </row>
    <row r="19" spans="1:16">
      <c r="A19" s="265" t="s">
        <v>143</v>
      </c>
      <c r="B19" s="247">
        <v>54.8</v>
      </c>
      <c r="C19" s="247">
        <v>48.8</v>
      </c>
      <c r="D19" s="247">
        <v>47.7</v>
      </c>
      <c r="E19" s="247">
        <v>48.4</v>
      </c>
      <c r="F19" s="247">
        <v>47.3</v>
      </c>
      <c r="G19" s="247">
        <v>45</v>
      </c>
      <c r="H19" s="247">
        <v>43.4</v>
      </c>
      <c r="I19" s="61">
        <v>43.3</v>
      </c>
      <c r="J19" s="61">
        <v>41.3</v>
      </c>
      <c r="K19" s="61">
        <v>45.5</v>
      </c>
      <c r="L19" s="247">
        <v>44.5</v>
      </c>
      <c r="M19" s="61">
        <v>40.6</v>
      </c>
      <c r="N19" s="61">
        <v>41.7</v>
      </c>
      <c r="O19" s="247">
        <v>35.6</v>
      </c>
      <c r="P19" s="247">
        <v>-4.5</v>
      </c>
    </row>
    <row r="21" spans="1:16">
      <c r="A21" s="658"/>
      <c r="B21" s="658"/>
      <c r="C21" s="658"/>
      <c r="D21" s="658"/>
      <c r="E21" s="658"/>
      <c r="F21" s="658"/>
      <c r="G21" s="658"/>
      <c r="H21" s="658"/>
      <c r="I21" s="658"/>
      <c r="J21" s="658"/>
      <c r="K21" s="658"/>
      <c r="L21" s="658"/>
      <c r="M21" s="658"/>
      <c r="N21" s="658"/>
    </row>
  </sheetData>
  <mergeCells count="2">
    <mergeCell ref="A1:P1"/>
    <mergeCell ref="A21:N2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45"/>
  <sheetViews>
    <sheetView showGridLines="0" zoomScaleNormal="100" workbookViewId="0"/>
  </sheetViews>
  <sheetFormatPr defaultColWidth="11.453125" defaultRowHeight="17"/>
  <cols>
    <col min="1" max="1" width="92.81640625" style="48" customWidth="1"/>
    <col min="2" max="2" width="13.7265625" style="48" customWidth="1"/>
    <col min="3" max="5" width="13.7265625" style="4" customWidth="1"/>
    <col min="6" max="8" width="11.26953125" style="48" customWidth="1"/>
    <col min="9" max="19" width="11.1796875" style="48" customWidth="1"/>
    <col min="20" max="16384" width="11.453125" style="48"/>
  </cols>
  <sheetData>
    <row r="1" spans="1:19" ht="19.5" customHeight="1">
      <c r="A1" s="223" t="s">
        <v>481</v>
      </c>
      <c r="B1" s="223"/>
      <c r="C1" s="223"/>
      <c r="D1" s="223"/>
      <c r="E1" s="284"/>
      <c r="F1" s="279"/>
      <c r="G1" s="279"/>
      <c r="H1" s="279"/>
      <c r="I1" s="279"/>
      <c r="J1" s="279"/>
      <c r="K1" s="279"/>
      <c r="L1" s="279"/>
      <c r="M1" s="279"/>
      <c r="N1" s="279"/>
      <c r="O1" s="279"/>
      <c r="P1" s="279"/>
      <c r="Q1" s="279"/>
      <c r="R1" s="279"/>
      <c r="S1" s="279"/>
    </row>
    <row r="2" spans="1:19">
      <c r="A2" s="285" t="s">
        <v>1</v>
      </c>
      <c r="B2" s="76">
        <v>2025</v>
      </c>
      <c r="C2" s="285">
        <v>2024</v>
      </c>
      <c r="D2" s="285">
        <v>2023</v>
      </c>
      <c r="E2" s="285">
        <v>2022</v>
      </c>
      <c r="F2" s="285">
        <v>2021</v>
      </c>
      <c r="G2" s="285">
        <v>2020</v>
      </c>
      <c r="H2" s="285">
        <v>2019</v>
      </c>
      <c r="I2" s="285">
        <v>2018</v>
      </c>
      <c r="J2" s="285">
        <v>2017</v>
      </c>
      <c r="K2" s="285">
        <v>2016</v>
      </c>
      <c r="L2" s="285">
        <v>2015</v>
      </c>
      <c r="M2" s="285">
        <v>2014</v>
      </c>
      <c r="N2" s="285">
        <v>2013</v>
      </c>
      <c r="O2" s="285">
        <v>2012</v>
      </c>
      <c r="P2" s="286">
        <v>2011</v>
      </c>
      <c r="Q2" s="286">
        <v>2010</v>
      </c>
      <c r="R2" s="286">
        <v>2009</v>
      </c>
      <c r="S2" s="286">
        <v>2008</v>
      </c>
    </row>
    <row r="3" spans="1:19">
      <c r="A3" s="223" t="s">
        <v>482</v>
      </c>
      <c r="B3" s="168">
        <v>5434</v>
      </c>
      <c r="C3" s="168">
        <v>5098</v>
      </c>
      <c r="D3" s="168">
        <v>4994</v>
      </c>
      <c r="E3" s="168">
        <v>4515</v>
      </c>
      <c r="F3" s="168">
        <f>G27</f>
        <v>4153</v>
      </c>
      <c r="G3" s="168">
        <v>4197</v>
      </c>
      <c r="H3" s="168">
        <v>3968</v>
      </c>
      <c r="I3" s="168">
        <v>3818</v>
      </c>
      <c r="J3" s="168">
        <v>4199</v>
      </c>
      <c r="K3" s="168">
        <v>4344</v>
      </c>
      <c r="L3" s="9">
        <v>4048</v>
      </c>
      <c r="M3" s="9">
        <v>3747</v>
      </c>
      <c r="N3" s="9">
        <v>3326</v>
      </c>
      <c r="O3" s="223">
        <v>-385</v>
      </c>
      <c r="P3" s="287">
        <v>-1117</v>
      </c>
      <c r="Q3" s="287">
        <v>-619</v>
      </c>
      <c r="R3" s="287">
        <v>-725</v>
      </c>
      <c r="S3" s="287">
        <v>-231</v>
      </c>
    </row>
    <row r="4" spans="1:19">
      <c r="A4" s="288" t="s">
        <v>483</v>
      </c>
      <c r="B4" s="289" t="s">
        <v>60</v>
      </c>
      <c r="C4" s="290" t="s">
        <v>60</v>
      </c>
      <c r="D4" s="290" t="s">
        <v>60</v>
      </c>
      <c r="E4" s="290" t="s">
        <v>60</v>
      </c>
      <c r="F4" s="291">
        <v>0</v>
      </c>
      <c r="G4" s="188">
        <v>-12</v>
      </c>
      <c r="H4" s="291">
        <v>0</v>
      </c>
      <c r="I4" s="291">
        <v>0</v>
      </c>
      <c r="J4" s="291">
        <v>0</v>
      </c>
      <c r="K4" s="291">
        <v>0</v>
      </c>
      <c r="L4" s="291">
        <v>0</v>
      </c>
      <c r="M4" s="291">
        <v>0</v>
      </c>
      <c r="N4" s="291">
        <v>0</v>
      </c>
      <c r="O4" s="291">
        <v>0</v>
      </c>
      <c r="P4" s="291">
        <v>0</v>
      </c>
      <c r="Q4" s="291">
        <v>0</v>
      </c>
      <c r="R4" s="291">
        <v>0</v>
      </c>
      <c r="S4" s="291">
        <v>0</v>
      </c>
    </row>
    <row r="5" spans="1:19">
      <c r="A5" s="104" t="s">
        <v>484</v>
      </c>
      <c r="B5" s="168">
        <v>5434</v>
      </c>
      <c r="C5" s="168">
        <v>5098</v>
      </c>
      <c r="D5" s="168">
        <v>4994</v>
      </c>
      <c r="E5" s="168">
        <v>4515</v>
      </c>
      <c r="F5" s="168">
        <v>4153</v>
      </c>
      <c r="G5" s="168">
        <f t="shared" ref="G5:S5" si="0">G3+G4</f>
        <v>4185</v>
      </c>
      <c r="H5" s="168">
        <f t="shared" si="0"/>
        <v>3968</v>
      </c>
      <c r="I5" s="168">
        <f t="shared" si="0"/>
        <v>3818</v>
      </c>
      <c r="J5" s="168">
        <f t="shared" si="0"/>
        <v>4199</v>
      </c>
      <c r="K5" s="168">
        <f t="shared" si="0"/>
        <v>4344</v>
      </c>
      <c r="L5" s="168">
        <f t="shared" si="0"/>
        <v>4048</v>
      </c>
      <c r="M5" s="168">
        <f t="shared" si="0"/>
        <v>3747</v>
      </c>
      <c r="N5" s="168">
        <f t="shared" si="0"/>
        <v>3326</v>
      </c>
      <c r="O5" s="168">
        <f t="shared" si="0"/>
        <v>-385</v>
      </c>
      <c r="P5" s="168">
        <f t="shared" si="0"/>
        <v>-1117</v>
      </c>
      <c r="Q5" s="168">
        <f t="shared" si="0"/>
        <v>-619</v>
      </c>
      <c r="R5" s="168">
        <f t="shared" si="0"/>
        <v>-725</v>
      </c>
      <c r="S5" s="168">
        <f t="shared" si="0"/>
        <v>-231</v>
      </c>
    </row>
    <row r="6" spans="1:19">
      <c r="A6" s="213"/>
      <c r="B6" s="61"/>
      <c r="C6" s="61"/>
      <c r="D6" s="61"/>
      <c r="E6" s="61"/>
      <c r="F6" s="61"/>
      <c r="G6" s="61"/>
      <c r="H6" s="61"/>
      <c r="I6" s="61"/>
      <c r="J6" s="61"/>
      <c r="K6" s="61"/>
      <c r="L6" s="213"/>
      <c r="M6" s="213"/>
      <c r="N6" s="213"/>
      <c r="O6" s="213"/>
      <c r="P6" s="292"/>
      <c r="Q6" s="292"/>
      <c r="R6" s="292"/>
      <c r="S6" s="292"/>
    </row>
    <row r="7" spans="1:19">
      <c r="A7" s="213" t="s">
        <v>485</v>
      </c>
      <c r="B7" s="61">
        <v>791</v>
      </c>
      <c r="C7" s="152">
        <v>477</v>
      </c>
      <c r="D7" s="152">
        <v>437</v>
      </c>
      <c r="E7" s="152">
        <v>275</v>
      </c>
      <c r="F7" s="152">
        <v>472</v>
      </c>
      <c r="G7" s="152">
        <v>265</v>
      </c>
      <c r="H7" s="152">
        <v>498</v>
      </c>
      <c r="I7" s="152">
        <v>483</v>
      </c>
      <c r="J7" s="152">
        <v>-97</v>
      </c>
      <c r="K7" s="152">
        <v>-191</v>
      </c>
      <c r="L7" s="213">
        <v>386</v>
      </c>
      <c r="M7" s="213">
        <v>242</v>
      </c>
      <c r="N7" s="213">
        <v>264</v>
      </c>
      <c r="O7" s="213">
        <v>-73</v>
      </c>
      <c r="P7" s="292">
        <v>-68</v>
      </c>
      <c r="Q7" s="292">
        <v>-339</v>
      </c>
      <c r="R7" s="292">
        <v>-173</v>
      </c>
      <c r="S7" s="292">
        <v>-316</v>
      </c>
    </row>
    <row r="8" spans="1:19">
      <c r="A8" s="219" t="s">
        <v>486</v>
      </c>
      <c r="B8" s="288">
        <v>-194</v>
      </c>
      <c r="C8" s="188">
        <v>166</v>
      </c>
      <c r="D8" s="188">
        <v>-68</v>
      </c>
      <c r="E8" s="188">
        <v>512</v>
      </c>
      <c r="F8" s="188">
        <v>108</v>
      </c>
      <c r="G8" s="188">
        <v>-157</v>
      </c>
      <c r="H8" s="188">
        <v>21</v>
      </c>
      <c r="I8" s="188">
        <v>98</v>
      </c>
      <c r="J8" s="188">
        <v>-68</v>
      </c>
      <c r="K8" s="188">
        <v>181</v>
      </c>
      <c r="L8" s="293">
        <v>-5</v>
      </c>
      <c r="M8" s="293">
        <v>82</v>
      </c>
      <c r="N8" s="293">
        <v>173</v>
      </c>
      <c r="O8" s="293">
        <v>-138</v>
      </c>
      <c r="P8" s="293">
        <v>-21</v>
      </c>
      <c r="Q8" s="293">
        <v>225</v>
      </c>
      <c r="R8" s="293">
        <v>42</v>
      </c>
      <c r="S8" s="293">
        <v>-178</v>
      </c>
    </row>
    <row r="9" spans="1:19">
      <c r="A9" s="223" t="s">
        <v>487</v>
      </c>
      <c r="B9" s="223">
        <v>597</v>
      </c>
      <c r="C9" s="294">
        <v>643</v>
      </c>
      <c r="D9" s="294">
        <v>369</v>
      </c>
      <c r="E9" s="294">
        <v>787</v>
      </c>
      <c r="F9" s="294">
        <v>580</v>
      </c>
      <c r="G9" s="294">
        <v>108</v>
      </c>
      <c r="H9" s="294">
        <v>519</v>
      </c>
      <c r="I9" s="294">
        <v>581</v>
      </c>
      <c r="J9" s="294">
        <v>-165</v>
      </c>
      <c r="K9" s="294">
        <v>-10</v>
      </c>
      <c r="L9" s="287">
        <v>381</v>
      </c>
      <c r="M9" s="287">
        <v>324</v>
      </c>
      <c r="N9" s="287">
        <v>437</v>
      </c>
      <c r="O9" s="287">
        <v>-211</v>
      </c>
      <c r="P9" s="287">
        <v>-89</v>
      </c>
      <c r="Q9" s="287">
        <v>-114</v>
      </c>
      <c r="R9" s="287">
        <v>-131</v>
      </c>
      <c r="S9" s="287">
        <v>-494</v>
      </c>
    </row>
    <row r="10" spans="1:19">
      <c r="A10" s="213"/>
      <c r="B10" s="213"/>
      <c r="C10" s="213"/>
      <c r="D10" s="213"/>
      <c r="E10" s="213"/>
      <c r="F10" s="213"/>
      <c r="G10" s="213"/>
      <c r="H10" s="213"/>
      <c r="I10" s="213"/>
      <c r="J10" s="213"/>
      <c r="K10" s="213"/>
      <c r="L10" s="213"/>
      <c r="M10" s="213"/>
      <c r="N10" s="213"/>
      <c r="O10" s="213"/>
      <c r="P10" s="292"/>
      <c r="Q10" s="292"/>
      <c r="R10" s="292"/>
      <c r="S10" s="292"/>
    </row>
    <row r="11" spans="1:19">
      <c r="A11" s="223" t="s">
        <v>488</v>
      </c>
      <c r="B11" s="223"/>
      <c r="C11" s="213"/>
      <c r="D11" s="213"/>
      <c r="E11" s="213"/>
      <c r="F11" s="213"/>
      <c r="G11" s="213"/>
      <c r="H11" s="213"/>
      <c r="I11" s="213"/>
      <c r="J11" s="213"/>
      <c r="K11" s="213"/>
      <c r="L11" s="213"/>
      <c r="M11" s="213"/>
      <c r="N11" s="213"/>
      <c r="O11" s="213"/>
      <c r="P11" s="292"/>
      <c r="Q11" s="292"/>
      <c r="R11" s="292"/>
      <c r="S11" s="292"/>
    </row>
    <row r="12" spans="1:19">
      <c r="A12" s="213" t="s">
        <v>489</v>
      </c>
      <c r="B12" s="295">
        <v>-35</v>
      </c>
      <c r="C12" s="295">
        <v>-40</v>
      </c>
      <c r="D12" s="295" t="s">
        <v>60</v>
      </c>
      <c r="E12" s="295" t="s">
        <v>60</v>
      </c>
      <c r="F12" s="292">
        <v>48</v>
      </c>
      <c r="G12" s="292" t="s">
        <v>60</v>
      </c>
      <c r="H12" s="292">
        <v>-6</v>
      </c>
      <c r="I12" s="292">
        <v>0</v>
      </c>
      <c r="J12" s="152">
        <v>-11</v>
      </c>
      <c r="K12" s="292" t="s">
        <v>60</v>
      </c>
      <c r="L12" s="213">
        <v>-12</v>
      </c>
      <c r="M12" s="213">
        <v>-27</v>
      </c>
      <c r="N12" s="213">
        <v>-19</v>
      </c>
      <c r="O12" s="292" t="s">
        <v>60</v>
      </c>
      <c r="P12" s="292" t="s">
        <v>60</v>
      </c>
      <c r="Q12" s="292" t="s">
        <v>60</v>
      </c>
      <c r="R12" s="292" t="s">
        <v>60</v>
      </c>
      <c r="S12" s="292" t="s">
        <v>60</v>
      </c>
    </row>
    <row r="13" spans="1:19">
      <c r="A13" s="213" t="s">
        <v>490</v>
      </c>
      <c r="B13" s="295" t="s">
        <v>60</v>
      </c>
      <c r="C13" s="159" t="s">
        <v>60</v>
      </c>
      <c r="D13" s="152">
        <v>-1</v>
      </c>
      <c r="E13" s="152">
        <v>-34</v>
      </c>
      <c r="F13" s="152">
        <v>-44</v>
      </c>
      <c r="G13" s="292" t="s">
        <v>60</v>
      </c>
      <c r="H13" s="292" t="s">
        <v>60</v>
      </c>
      <c r="I13" s="292" t="s">
        <v>60</v>
      </c>
      <c r="J13" s="292" t="s">
        <v>60</v>
      </c>
      <c r="K13" s="292" t="s">
        <v>60</v>
      </c>
      <c r="L13" s="292" t="s">
        <v>60</v>
      </c>
      <c r="M13" s="292" t="s">
        <v>60</v>
      </c>
      <c r="N13" s="292" t="s">
        <v>60</v>
      </c>
      <c r="O13" s="292" t="s">
        <v>60</v>
      </c>
      <c r="P13" s="292" t="s">
        <v>60</v>
      </c>
      <c r="Q13" s="292" t="s">
        <v>60</v>
      </c>
      <c r="R13" s="292" t="s">
        <v>60</v>
      </c>
      <c r="S13" s="292" t="s">
        <v>60</v>
      </c>
    </row>
    <row r="14" spans="1:19">
      <c r="A14" s="213" t="s">
        <v>491</v>
      </c>
      <c r="B14" s="295">
        <v>23</v>
      </c>
      <c r="C14" s="152">
        <v>18</v>
      </c>
      <c r="D14" s="152">
        <v>21</v>
      </c>
      <c r="E14" s="152">
        <v>13</v>
      </c>
      <c r="F14" s="152">
        <v>-7</v>
      </c>
      <c r="G14" s="152">
        <v>3</v>
      </c>
      <c r="H14" s="152">
        <v>3</v>
      </c>
      <c r="I14" s="152">
        <v>2</v>
      </c>
      <c r="J14" s="152">
        <v>11</v>
      </c>
      <c r="K14" s="152">
        <v>9</v>
      </c>
      <c r="L14" s="213">
        <v>11</v>
      </c>
      <c r="M14" s="213">
        <v>4</v>
      </c>
      <c r="N14" s="213">
        <v>3</v>
      </c>
      <c r="O14" s="292" t="s">
        <v>60</v>
      </c>
      <c r="P14" s="292" t="s">
        <v>60</v>
      </c>
      <c r="Q14" s="292" t="s">
        <v>60</v>
      </c>
      <c r="R14" s="292" t="s">
        <v>60</v>
      </c>
      <c r="S14" s="292" t="s">
        <v>60</v>
      </c>
    </row>
    <row r="15" spans="1:19">
      <c r="A15" s="213" t="s">
        <v>492</v>
      </c>
      <c r="B15" s="295">
        <v>-315</v>
      </c>
      <c r="C15" s="152">
        <v>-285</v>
      </c>
      <c r="D15" s="152">
        <v>-285</v>
      </c>
      <c r="E15" s="152">
        <v>-287</v>
      </c>
      <c r="F15" s="152">
        <v>-216</v>
      </c>
      <c r="G15" s="152">
        <v>-144</v>
      </c>
      <c r="H15" s="152">
        <v>-289</v>
      </c>
      <c r="I15" s="152">
        <v>-433</v>
      </c>
      <c r="J15" s="152">
        <v>-216</v>
      </c>
      <c r="K15" s="152">
        <v>-144</v>
      </c>
      <c r="L15" s="292" t="s">
        <v>60</v>
      </c>
      <c r="M15" s="292" t="s">
        <v>60</v>
      </c>
      <c r="N15" s="292" t="s">
        <v>60</v>
      </c>
      <c r="O15" s="292" t="s">
        <v>60</v>
      </c>
      <c r="P15" s="292" t="s">
        <v>60</v>
      </c>
      <c r="Q15" s="292" t="s">
        <v>60</v>
      </c>
      <c r="R15" s="292" t="s">
        <v>60</v>
      </c>
      <c r="S15" s="292" t="s">
        <v>60</v>
      </c>
    </row>
    <row r="16" spans="1:19">
      <c r="A16" s="213" t="s">
        <v>493</v>
      </c>
      <c r="B16" s="295">
        <v>2</v>
      </c>
      <c r="C16" s="171" t="s">
        <v>60</v>
      </c>
      <c r="D16" s="171" t="s">
        <v>60</v>
      </c>
      <c r="E16" s="171" t="s">
        <v>60</v>
      </c>
      <c r="F16" s="152">
        <v>1</v>
      </c>
      <c r="G16" s="152">
        <v>1</v>
      </c>
      <c r="H16" s="152">
        <v>2</v>
      </c>
      <c r="I16" s="292" t="s">
        <v>60</v>
      </c>
      <c r="J16" s="292" t="s">
        <v>60</v>
      </c>
      <c r="K16" s="292" t="s">
        <v>60</v>
      </c>
      <c r="L16" s="292" t="s">
        <v>60</v>
      </c>
      <c r="M16" s="292" t="s">
        <v>60</v>
      </c>
      <c r="N16" s="292" t="s">
        <v>60</v>
      </c>
      <c r="O16" s="292" t="s">
        <v>60</v>
      </c>
      <c r="P16" s="292" t="s">
        <v>60</v>
      </c>
      <c r="Q16" s="292" t="s">
        <v>60</v>
      </c>
      <c r="R16" s="292" t="s">
        <v>60</v>
      </c>
      <c r="S16" s="292" t="s">
        <v>60</v>
      </c>
    </row>
    <row r="17" spans="1:19">
      <c r="A17" s="213" t="s">
        <v>494</v>
      </c>
      <c r="B17" s="295" t="s">
        <v>60</v>
      </c>
      <c r="C17" s="171" t="s">
        <v>60</v>
      </c>
      <c r="D17" s="171" t="s">
        <v>60</v>
      </c>
      <c r="E17" s="171" t="s">
        <v>60</v>
      </c>
      <c r="F17" s="292" t="s">
        <v>60</v>
      </c>
      <c r="G17" s="292" t="s">
        <v>60</v>
      </c>
      <c r="H17" s="292" t="s">
        <v>60</v>
      </c>
      <c r="I17" s="292" t="s">
        <v>60</v>
      </c>
      <c r="J17" s="292" t="s">
        <v>60</v>
      </c>
      <c r="K17" s="292" t="s">
        <v>60</v>
      </c>
      <c r="L17" s="292" t="s">
        <v>60</v>
      </c>
      <c r="M17" s="292" t="s">
        <v>60</v>
      </c>
      <c r="N17" s="292" t="s">
        <v>60</v>
      </c>
      <c r="O17" s="292" t="s">
        <v>60</v>
      </c>
      <c r="P17" s="292" t="s">
        <v>60</v>
      </c>
      <c r="Q17" s="292" t="s">
        <v>60</v>
      </c>
      <c r="R17" s="292" t="s">
        <v>60</v>
      </c>
      <c r="S17" s="292" t="s">
        <v>60</v>
      </c>
    </row>
    <row r="18" spans="1:19">
      <c r="A18" s="296" t="s">
        <v>495</v>
      </c>
      <c r="B18" s="295" t="s">
        <v>60</v>
      </c>
      <c r="C18" s="171" t="s">
        <v>60</v>
      </c>
      <c r="D18" s="171" t="s">
        <v>60</v>
      </c>
      <c r="E18" s="171" t="s">
        <v>60</v>
      </c>
      <c r="F18" s="292" t="s">
        <v>60</v>
      </c>
      <c r="G18" s="292" t="s">
        <v>60</v>
      </c>
      <c r="H18" s="292" t="s">
        <v>60</v>
      </c>
      <c r="I18" s="292" t="s">
        <v>60</v>
      </c>
      <c r="J18" s="292" t="s">
        <v>60</v>
      </c>
      <c r="K18" s="292" t="s">
        <v>60</v>
      </c>
      <c r="L18" s="292" t="s">
        <v>60</v>
      </c>
      <c r="M18" s="292" t="s">
        <v>60</v>
      </c>
      <c r="N18" s="292" t="s">
        <v>60</v>
      </c>
      <c r="O18" s="292">
        <v>3441</v>
      </c>
      <c r="P18" s="292">
        <v>821</v>
      </c>
      <c r="Q18" s="292" t="s">
        <v>60</v>
      </c>
      <c r="R18" s="292">
        <v>237</v>
      </c>
      <c r="S18" s="292" t="s">
        <v>60</v>
      </c>
    </row>
    <row r="19" spans="1:19">
      <c r="A19" s="296" t="s">
        <v>496</v>
      </c>
      <c r="B19" s="295" t="s">
        <v>60</v>
      </c>
      <c r="C19" s="171" t="s">
        <v>60</v>
      </c>
      <c r="D19" s="171" t="s">
        <v>60</v>
      </c>
      <c r="E19" s="171" t="s">
        <v>60</v>
      </c>
      <c r="F19" s="292" t="s">
        <v>60</v>
      </c>
      <c r="G19" s="292" t="s">
        <v>60</v>
      </c>
      <c r="H19" s="292" t="s">
        <v>60</v>
      </c>
      <c r="I19" s="292" t="s">
        <v>60</v>
      </c>
      <c r="J19" s="292" t="s">
        <v>60</v>
      </c>
      <c r="K19" s="292" t="s">
        <v>60</v>
      </c>
      <c r="L19" s="292" t="s">
        <v>60</v>
      </c>
      <c r="M19" s="292" t="s">
        <v>60</v>
      </c>
      <c r="N19" s="292" t="s">
        <v>60</v>
      </c>
      <c r="O19" s="292">
        <v>81</v>
      </c>
      <c r="P19" s="292" t="s">
        <v>60</v>
      </c>
      <c r="Q19" s="292" t="s">
        <v>60</v>
      </c>
      <c r="R19" s="292" t="s">
        <v>60</v>
      </c>
      <c r="S19" s="292" t="s">
        <v>60</v>
      </c>
    </row>
    <row r="20" spans="1:19">
      <c r="A20" s="213" t="s">
        <v>497</v>
      </c>
      <c r="B20" s="295" t="s">
        <v>60</v>
      </c>
      <c r="C20" s="171" t="s">
        <v>60</v>
      </c>
      <c r="D20" s="171" t="s">
        <v>60</v>
      </c>
      <c r="E20" s="171" t="s">
        <v>60</v>
      </c>
      <c r="F20" s="292" t="s">
        <v>60</v>
      </c>
      <c r="G20" s="292" t="s">
        <v>60</v>
      </c>
      <c r="H20" s="292" t="s">
        <v>60</v>
      </c>
      <c r="I20" s="292" t="s">
        <v>60</v>
      </c>
      <c r="J20" s="292" t="s">
        <v>60</v>
      </c>
      <c r="K20" s="292" t="s">
        <v>60</v>
      </c>
      <c r="L20" s="292">
        <v>-84</v>
      </c>
      <c r="M20" s="292" t="s">
        <v>60</v>
      </c>
      <c r="N20" s="292" t="s">
        <v>60</v>
      </c>
      <c r="O20" s="292" t="s">
        <v>60</v>
      </c>
      <c r="P20" s="297" t="s">
        <v>60</v>
      </c>
      <c r="Q20" s="297" t="s">
        <v>60</v>
      </c>
      <c r="R20" s="297" t="s">
        <v>60</v>
      </c>
      <c r="S20" s="297" t="s">
        <v>60</v>
      </c>
    </row>
    <row r="21" spans="1:19">
      <c r="A21" s="296" t="s">
        <v>523</v>
      </c>
      <c r="B21" s="295" t="s">
        <v>60</v>
      </c>
      <c r="C21" s="171" t="s">
        <v>60</v>
      </c>
      <c r="D21" s="171" t="s">
        <v>60</v>
      </c>
      <c r="E21" s="171" t="s">
        <v>60</v>
      </c>
      <c r="F21" s="292" t="s">
        <v>60</v>
      </c>
      <c r="G21" s="292" t="s">
        <v>60</v>
      </c>
      <c r="H21" s="292" t="s">
        <v>60</v>
      </c>
      <c r="I21" s="292" t="s">
        <v>60</v>
      </c>
      <c r="J21" s="292" t="s">
        <v>60</v>
      </c>
      <c r="K21" s="292" t="s">
        <v>60</v>
      </c>
      <c r="L21" s="292" t="s">
        <v>60</v>
      </c>
      <c r="M21" s="292" t="s">
        <v>60</v>
      </c>
      <c r="N21" s="292" t="s">
        <v>60</v>
      </c>
      <c r="O21" s="292" t="s">
        <v>60</v>
      </c>
      <c r="P21" s="292" t="s">
        <v>60</v>
      </c>
      <c r="Q21" s="292">
        <v>-384</v>
      </c>
      <c r="R21" s="292" t="s">
        <v>60</v>
      </c>
      <c r="S21" s="292" t="s">
        <v>60</v>
      </c>
    </row>
    <row r="22" spans="1:19">
      <c r="A22" s="296" t="s">
        <v>498</v>
      </c>
      <c r="B22" s="295" t="s">
        <v>60</v>
      </c>
      <c r="C22" s="171" t="s">
        <v>60</v>
      </c>
      <c r="D22" s="171" t="s">
        <v>60</v>
      </c>
      <c r="E22" s="171" t="s">
        <v>60</v>
      </c>
      <c r="F22" s="292" t="s">
        <v>60</v>
      </c>
      <c r="G22" s="292" t="s">
        <v>60</v>
      </c>
      <c r="H22" s="292" t="s">
        <v>60</v>
      </c>
      <c r="I22" s="292" t="s">
        <v>60</v>
      </c>
      <c r="J22" s="292" t="s">
        <v>60</v>
      </c>
      <c r="K22" s="292" t="s">
        <v>60</v>
      </c>
      <c r="L22" s="292" t="s">
        <v>60</v>
      </c>
      <c r="M22" s="292" t="s">
        <v>60</v>
      </c>
      <c r="N22" s="292" t="s">
        <v>60</v>
      </c>
      <c r="O22" s="292">
        <v>-667</v>
      </c>
      <c r="P22" s="292" t="s">
        <v>60</v>
      </c>
      <c r="Q22" s="292" t="s">
        <v>60</v>
      </c>
      <c r="R22" s="292" t="s">
        <v>60</v>
      </c>
      <c r="S22" s="292" t="s">
        <v>60</v>
      </c>
    </row>
    <row r="23" spans="1:19">
      <c r="A23" s="213" t="s">
        <v>499</v>
      </c>
      <c r="B23" s="295" t="s">
        <v>60</v>
      </c>
      <c r="C23" s="171" t="s">
        <v>60</v>
      </c>
      <c r="D23" s="171" t="s">
        <v>60</v>
      </c>
      <c r="E23" s="171" t="s">
        <v>60</v>
      </c>
      <c r="F23" s="292" t="s">
        <v>60</v>
      </c>
      <c r="G23" s="292" t="s">
        <v>60</v>
      </c>
      <c r="H23" s="292" t="s">
        <v>60</v>
      </c>
      <c r="I23" s="292" t="s">
        <v>60</v>
      </c>
      <c r="J23" s="292" t="s">
        <v>60</v>
      </c>
      <c r="K23" s="292" t="s">
        <v>60</v>
      </c>
      <c r="L23" s="292" t="s">
        <v>60</v>
      </c>
      <c r="M23" s="292" t="s">
        <v>60</v>
      </c>
      <c r="N23" s="292" t="s">
        <v>60</v>
      </c>
      <c r="O23" s="292">
        <v>10</v>
      </c>
      <c r="P23" s="292" t="s">
        <v>60</v>
      </c>
      <c r="Q23" s="292" t="s">
        <v>60</v>
      </c>
      <c r="R23" s="292" t="s">
        <v>60</v>
      </c>
      <c r="S23" s="292" t="s">
        <v>60</v>
      </c>
    </row>
    <row r="24" spans="1:19">
      <c r="A24" s="219" t="s">
        <v>500</v>
      </c>
      <c r="B24" s="295" t="s">
        <v>60</v>
      </c>
      <c r="C24" s="295" t="s">
        <v>60</v>
      </c>
      <c r="D24" s="295" t="s">
        <v>60</v>
      </c>
      <c r="E24" s="295" t="s">
        <v>60</v>
      </c>
      <c r="F24" s="292" t="s">
        <v>60</v>
      </c>
      <c r="G24" s="292" t="s">
        <v>60</v>
      </c>
      <c r="H24" s="292" t="s">
        <v>60</v>
      </c>
      <c r="I24" s="292" t="s">
        <v>60</v>
      </c>
      <c r="J24" s="292" t="s">
        <v>60</v>
      </c>
      <c r="K24" s="293" t="s">
        <v>60</v>
      </c>
      <c r="L24" s="293" t="s">
        <v>60</v>
      </c>
      <c r="M24" s="293" t="s">
        <v>60</v>
      </c>
      <c r="N24" s="293" t="s">
        <v>60</v>
      </c>
      <c r="O24" s="293">
        <v>1057</v>
      </c>
      <c r="P24" s="293" t="s">
        <v>60</v>
      </c>
      <c r="Q24" s="293" t="s">
        <v>60</v>
      </c>
      <c r="R24" s="293" t="s">
        <v>60</v>
      </c>
      <c r="S24" s="293" t="s">
        <v>60</v>
      </c>
    </row>
    <row r="25" spans="1:19">
      <c r="A25" s="223" t="s">
        <v>501</v>
      </c>
      <c r="B25" s="294">
        <v>-325</v>
      </c>
      <c r="C25" s="294">
        <v>-307</v>
      </c>
      <c r="D25" s="294">
        <v>-265</v>
      </c>
      <c r="E25" s="294">
        <v>-308</v>
      </c>
      <c r="F25" s="294">
        <v>-218</v>
      </c>
      <c r="G25" s="294">
        <v>-140</v>
      </c>
      <c r="H25" s="294">
        <v>-290</v>
      </c>
      <c r="I25" s="294">
        <v>-431</v>
      </c>
      <c r="J25" s="294">
        <v>-216</v>
      </c>
      <c r="K25" s="294">
        <v>-135</v>
      </c>
      <c r="L25" s="287">
        <v>-85</v>
      </c>
      <c r="M25" s="287">
        <v>-23</v>
      </c>
      <c r="N25" s="287">
        <v>-16</v>
      </c>
      <c r="O25" s="287">
        <v>3922</v>
      </c>
      <c r="P25" s="287">
        <v>821</v>
      </c>
      <c r="Q25" s="287">
        <v>-384</v>
      </c>
      <c r="R25" s="287">
        <v>237</v>
      </c>
      <c r="S25" s="287" t="s">
        <v>60</v>
      </c>
    </row>
    <row r="26" spans="1:19">
      <c r="A26" s="219"/>
      <c r="B26" s="219"/>
      <c r="C26" s="219"/>
      <c r="D26" s="219"/>
      <c r="E26" s="219"/>
      <c r="F26" s="219"/>
      <c r="G26" s="219"/>
      <c r="H26" s="219"/>
      <c r="I26" s="219"/>
      <c r="J26" s="219"/>
      <c r="K26" s="219"/>
      <c r="L26" s="293"/>
      <c r="M26" s="293"/>
      <c r="N26" s="293"/>
      <c r="O26" s="293"/>
      <c r="P26" s="293"/>
      <c r="Q26" s="293"/>
      <c r="R26" s="293"/>
      <c r="S26" s="293"/>
    </row>
    <row r="27" spans="1:19" ht="37.9" customHeight="1">
      <c r="A27" s="298" t="s">
        <v>502</v>
      </c>
      <c r="B27" s="168">
        <v>5706</v>
      </c>
      <c r="C27" s="168">
        <v>5434</v>
      </c>
      <c r="D27" s="168">
        <v>5098</v>
      </c>
      <c r="E27" s="168">
        <v>4994</v>
      </c>
      <c r="F27" s="168">
        <v>4515</v>
      </c>
      <c r="G27" s="168">
        <f>G5+G9+G25</f>
        <v>4153</v>
      </c>
      <c r="H27" s="168">
        <v>4197</v>
      </c>
      <c r="I27" s="168">
        <v>3968</v>
      </c>
      <c r="J27" s="168">
        <v>3818</v>
      </c>
      <c r="K27" s="168">
        <v>4199</v>
      </c>
      <c r="L27" s="299">
        <v>4344</v>
      </c>
      <c r="M27" s="299">
        <v>4048</v>
      </c>
      <c r="N27" s="299">
        <v>3747</v>
      </c>
      <c r="O27" s="299">
        <v>3326</v>
      </c>
      <c r="P27" s="299">
        <v>-385</v>
      </c>
      <c r="Q27" s="299">
        <v>-1117</v>
      </c>
      <c r="R27" s="299">
        <v>-619</v>
      </c>
      <c r="S27" s="299">
        <v>-725</v>
      </c>
    </row>
    <row r="29" spans="1:19">
      <c r="A29" s="658"/>
      <c r="B29" s="658"/>
      <c r="C29" s="658"/>
      <c r="D29" s="658"/>
      <c r="E29" s="658"/>
      <c r="F29" s="658"/>
      <c r="G29" s="658"/>
      <c r="H29" s="658"/>
      <c r="I29" s="658"/>
      <c r="J29" s="658"/>
      <c r="K29" s="658"/>
      <c r="L29" s="658"/>
      <c r="M29" s="658"/>
      <c r="N29" s="658"/>
    </row>
    <row r="45" spans="1:19">
      <c r="A45" s="662"/>
      <c r="B45" s="662"/>
      <c r="C45" s="662"/>
      <c r="D45" s="662"/>
      <c r="E45" s="662"/>
      <c r="F45" s="662"/>
      <c r="G45" s="662"/>
      <c r="H45" s="662"/>
      <c r="I45" s="662"/>
      <c r="J45" s="662"/>
      <c r="K45" s="662"/>
      <c r="L45" s="662"/>
      <c r="M45" s="662"/>
      <c r="N45" s="662"/>
      <c r="O45" s="662"/>
      <c r="P45" s="662"/>
      <c r="Q45" s="662"/>
      <c r="R45" s="662"/>
      <c r="S45" s="662"/>
    </row>
  </sheetData>
  <mergeCells count="2">
    <mergeCell ref="A45:S45"/>
    <mergeCell ref="A29:N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J25"/>
  <sheetViews>
    <sheetView showGridLines="0" zoomScaleNormal="100" workbookViewId="0"/>
  </sheetViews>
  <sheetFormatPr defaultColWidth="11.453125" defaultRowHeight="17"/>
  <cols>
    <col min="1" max="1" width="61.54296875" style="48" customWidth="1"/>
    <col min="2" max="3" width="13.7265625" style="48" customWidth="1"/>
    <col min="4" max="15" width="13.7265625" style="4" customWidth="1"/>
    <col min="16" max="22" width="10.81640625" style="48" customWidth="1"/>
    <col min="23" max="62" width="10.7265625" style="48" customWidth="1"/>
    <col min="63" max="16384" width="11.453125" style="48"/>
  </cols>
  <sheetData>
    <row r="1" spans="1:62">
      <c r="A1" s="47" t="s">
        <v>103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row>
    <row r="2" spans="1:62" ht="34">
      <c r="A2" s="49" t="s">
        <v>1</v>
      </c>
      <c r="B2" s="50" t="s">
        <v>586</v>
      </c>
      <c r="C2" s="50" t="s">
        <v>581</v>
      </c>
      <c r="D2" s="50" t="s">
        <v>577</v>
      </c>
      <c r="E2" s="50" t="s">
        <v>573</v>
      </c>
      <c r="F2" s="50" t="s">
        <v>568</v>
      </c>
      <c r="G2" s="50" t="s">
        <v>561</v>
      </c>
      <c r="H2" s="50" t="s">
        <v>556</v>
      </c>
      <c r="I2" s="50" t="s">
        <v>2</v>
      </c>
      <c r="J2" s="50" t="s">
        <v>3</v>
      </c>
      <c r="K2" s="50" t="s">
        <v>4</v>
      </c>
      <c r="L2" s="50" t="s">
        <v>5</v>
      </c>
      <c r="M2" s="50" t="s">
        <v>6</v>
      </c>
      <c r="N2" s="50" t="s">
        <v>7</v>
      </c>
      <c r="O2" s="50" t="s">
        <v>8</v>
      </c>
      <c r="P2" s="50" t="s">
        <v>9</v>
      </c>
      <c r="Q2" s="50" t="s">
        <v>10</v>
      </c>
      <c r="R2" s="50" t="s">
        <v>11</v>
      </c>
      <c r="S2" s="50" t="s">
        <v>12</v>
      </c>
      <c r="T2" s="50" t="s">
        <v>13</v>
      </c>
      <c r="U2" s="50" t="s">
        <v>14</v>
      </c>
      <c r="V2" s="50" t="s">
        <v>15</v>
      </c>
      <c r="W2" s="50" t="s">
        <v>16</v>
      </c>
      <c r="X2" s="50" t="s">
        <v>17</v>
      </c>
      <c r="Y2" s="50" t="s">
        <v>18</v>
      </c>
      <c r="Z2" s="50" t="s">
        <v>19</v>
      </c>
      <c r="AA2" s="50" t="s">
        <v>20</v>
      </c>
      <c r="AB2" s="50" t="s">
        <v>21</v>
      </c>
      <c r="AC2" s="50" t="s">
        <v>22</v>
      </c>
      <c r="AD2" s="51" t="s">
        <v>23</v>
      </c>
      <c r="AE2" s="51" t="s">
        <v>24</v>
      </c>
      <c r="AF2" s="51" t="s">
        <v>25</v>
      </c>
      <c r="AG2" s="51" t="s">
        <v>26</v>
      </c>
      <c r="AH2" s="51" t="s">
        <v>27</v>
      </c>
      <c r="AI2" s="51" t="s">
        <v>28</v>
      </c>
      <c r="AJ2" s="51" t="s">
        <v>29</v>
      </c>
      <c r="AK2" s="51" t="s">
        <v>30</v>
      </c>
      <c r="AL2" s="51" t="s">
        <v>31</v>
      </c>
      <c r="AM2" s="51" t="s">
        <v>32</v>
      </c>
      <c r="AN2" s="51" t="s">
        <v>33</v>
      </c>
      <c r="AO2" s="51" t="s">
        <v>34</v>
      </c>
      <c r="AP2" s="51" t="s">
        <v>35</v>
      </c>
      <c r="AQ2" s="51" t="s">
        <v>36</v>
      </c>
      <c r="AR2" s="51" t="s">
        <v>37</v>
      </c>
      <c r="AS2" s="51" t="s">
        <v>38</v>
      </c>
      <c r="AT2" s="51" t="s">
        <v>39</v>
      </c>
      <c r="AU2" s="51" t="s">
        <v>40</v>
      </c>
      <c r="AV2" s="51" t="s">
        <v>41</v>
      </c>
      <c r="AW2" s="51" t="s">
        <v>42</v>
      </c>
      <c r="AX2" s="51" t="s">
        <v>43</v>
      </c>
      <c r="AY2" s="51" t="s">
        <v>44</v>
      </c>
      <c r="AZ2" s="51" t="s">
        <v>45</v>
      </c>
      <c r="BA2" s="51" t="s">
        <v>46</v>
      </c>
      <c r="BB2" s="51" t="s">
        <v>47</v>
      </c>
      <c r="BC2" s="51" t="s">
        <v>48</v>
      </c>
      <c r="BD2" s="51" t="s">
        <v>49</v>
      </c>
      <c r="BE2" s="51" t="s">
        <v>50</v>
      </c>
      <c r="BF2" s="51" t="s">
        <v>51</v>
      </c>
      <c r="BG2" s="51" t="s">
        <v>52</v>
      </c>
      <c r="BH2" s="51" t="s">
        <v>53</v>
      </c>
      <c r="BI2" s="51" t="s">
        <v>54</v>
      </c>
      <c r="BJ2" s="51" t="s">
        <v>55</v>
      </c>
    </row>
    <row r="3" spans="1:62" ht="34">
      <c r="A3" s="264" t="s">
        <v>104</v>
      </c>
      <c r="B3" s="263">
        <v>209</v>
      </c>
      <c r="C3" s="263">
        <v>298</v>
      </c>
      <c r="D3" s="263">
        <v>239</v>
      </c>
      <c r="E3" s="263">
        <v>241</v>
      </c>
      <c r="F3" s="263">
        <v>204</v>
      </c>
      <c r="G3" s="263">
        <v>250</v>
      </c>
      <c r="H3" s="263">
        <v>229</v>
      </c>
      <c r="I3" s="263">
        <v>230</v>
      </c>
      <c r="J3" s="263">
        <v>252</v>
      </c>
      <c r="K3" s="263">
        <v>242</v>
      </c>
      <c r="L3" s="263">
        <v>208</v>
      </c>
      <c r="M3" s="263">
        <v>226</v>
      </c>
      <c r="N3" s="263">
        <v>202</v>
      </c>
      <c r="O3" s="263">
        <v>223</v>
      </c>
      <c r="P3" s="263">
        <v>234</v>
      </c>
      <c r="Q3" s="263">
        <v>190</v>
      </c>
      <c r="R3" s="263">
        <v>175</v>
      </c>
      <c r="S3" s="263">
        <v>204</v>
      </c>
      <c r="T3" s="263">
        <v>200</v>
      </c>
      <c r="U3" s="263">
        <v>149</v>
      </c>
      <c r="V3" s="263">
        <v>122</v>
      </c>
      <c r="W3" s="263">
        <v>163</v>
      </c>
      <c r="X3" s="263">
        <v>158</v>
      </c>
      <c r="Y3" s="263">
        <v>119</v>
      </c>
      <c r="Z3" s="263">
        <v>163</v>
      </c>
      <c r="AA3" s="263">
        <v>254</v>
      </c>
      <c r="AB3" s="263">
        <v>249</v>
      </c>
      <c r="AC3" s="263">
        <v>201</v>
      </c>
      <c r="AD3" s="263">
        <v>204</v>
      </c>
      <c r="AE3" s="263">
        <v>211</v>
      </c>
      <c r="AF3" s="264">
        <v>226</v>
      </c>
      <c r="AG3" s="519">
        <v>165</v>
      </c>
      <c r="AH3" s="264">
        <v>190</v>
      </c>
      <c r="AI3" s="264">
        <v>200</v>
      </c>
      <c r="AJ3" s="264">
        <v>186</v>
      </c>
      <c r="AK3" s="264">
        <v>84</v>
      </c>
      <c r="AL3" s="264">
        <v>62</v>
      </c>
      <c r="AM3" s="264">
        <v>324</v>
      </c>
      <c r="AN3" s="264">
        <v>219</v>
      </c>
      <c r="AO3" s="264">
        <v>149</v>
      </c>
      <c r="AP3" s="264">
        <v>121</v>
      </c>
      <c r="AQ3" s="264">
        <v>295</v>
      </c>
      <c r="AR3" s="264">
        <v>236</v>
      </c>
      <c r="AS3" s="264">
        <v>100</v>
      </c>
      <c r="AT3" s="264">
        <v>66</v>
      </c>
      <c r="AU3" s="264">
        <v>267</v>
      </c>
      <c r="AV3" s="264">
        <v>152</v>
      </c>
      <c r="AW3" s="264">
        <v>74</v>
      </c>
      <c r="AX3" s="264">
        <v>-1</v>
      </c>
      <c r="AY3" s="520">
        <v>232</v>
      </c>
      <c r="AZ3" s="520">
        <v>132</v>
      </c>
      <c r="BA3" s="264">
        <v>24</v>
      </c>
      <c r="BB3" s="264">
        <v>20</v>
      </c>
      <c r="BC3" s="264">
        <v>113</v>
      </c>
      <c r="BD3" s="627">
        <v>108</v>
      </c>
      <c r="BE3" s="62">
        <v>-20</v>
      </c>
      <c r="BF3" s="62">
        <v>-45</v>
      </c>
      <c r="BG3" s="62">
        <v>145</v>
      </c>
      <c r="BH3" s="62">
        <v>112</v>
      </c>
      <c r="BI3" s="62">
        <v>66</v>
      </c>
      <c r="BJ3" s="62">
        <v>50</v>
      </c>
    </row>
    <row r="4" spans="1:62">
      <c r="A4" s="269" t="s">
        <v>105</v>
      </c>
      <c r="B4" s="268">
        <v>-27</v>
      </c>
      <c r="C4" s="268">
        <v>127</v>
      </c>
      <c r="D4" s="268">
        <v>141</v>
      </c>
      <c r="E4" s="268">
        <v>-220</v>
      </c>
      <c r="F4" s="268">
        <v>27</v>
      </c>
      <c r="G4" s="268">
        <v>58</v>
      </c>
      <c r="H4" s="268">
        <v>20</v>
      </c>
      <c r="I4" s="268">
        <v>-171</v>
      </c>
      <c r="J4" s="268">
        <v>-103</v>
      </c>
      <c r="K4" s="268">
        <v>236</v>
      </c>
      <c r="L4" s="268">
        <v>-15</v>
      </c>
      <c r="M4" s="268">
        <v>-143</v>
      </c>
      <c r="N4" s="268">
        <v>-178</v>
      </c>
      <c r="O4" s="268">
        <v>58</v>
      </c>
      <c r="P4" s="268">
        <v>55</v>
      </c>
      <c r="Q4" s="268">
        <v>-268</v>
      </c>
      <c r="R4" s="268">
        <v>-148</v>
      </c>
      <c r="S4" s="268">
        <v>164</v>
      </c>
      <c r="T4" s="268">
        <v>81</v>
      </c>
      <c r="U4" s="268">
        <v>6</v>
      </c>
      <c r="V4" s="268">
        <v>-68</v>
      </c>
      <c r="W4" s="268">
        <v>147</v>
      </c>
      <c r="X4" s="268">
        <v>151</v>
      </c>
      <c r="Y4" s="268">
        <v>-161</v>
      </c>
      <c r="Z4" s="268">
        <v>-99</v>
      </c>
      <c r="AA4" s="268">
        <v>64</v>
      </c>
      <c r="AB4" s="268">
        <v>6</v>
      </c>
      <c r="AC4" s="268">
        <v>-204</v>
      </c>
      <c r="AD4" s="268">
        <v>-50</v>
      </c>
      <c r="AE4" s="268">
        <v>77</v>
      </c>
      <c r="AF4" s="269">
        <v>24</v>
      </c>
      <c r="AG4" s="521">
        <v>-46</v>
      </c>
      <c r="AH4" s="269">
        <v>-219</v>
      </c>
      <c r="AI4" s="269">
        <v>105</v>
      </c>
      <c r="AJ4" s="269">
        <v>-51</v>
      </c>
      <c r="AK4" s="269">
        <v>33</v>
      </c>
      <c r="AL4" s="269">
        <v>93</v>
      </c>
      <c r="AM4" s="269">
        <v>82</v>
      </c>
      <c r="AN4" s="269">
        <v>-103</v>
      </c>
      <c r="AO4" s="269">
        <v>-35</v>
      </c>
      <c r="AP4" s="269">
        <v>132</v>
      </c>
      <c r="AQ4" s="269">
        <v>72</v>
      </c>
      <c r="AR4" s="269">
        <v>-62</v>
      </c>
      <c r="AS4" s="269">
        <v>63</v>
      </c>
      <c r="AT4" s="269">
        <v>157</v>
      </c>
      <c r="AU4" s="269">
        <v>23</v>
      </c>
      <c r="AV4" s="269">
        <v>-77</v>
      </c>
      <c r="AW4" s="269">
        <v>-30</v>
      </c>
      <c r="AX4" s="269">
        <v>92</v>
      </c>
      <c r="AY4" s="522">
        <v>-116</v>
      </c>
      <c r="AZ4" s="522">
        <v>-78</v>
      </c>
      <c r="BA4" s="269">
        <v>-47</v>
      </c>
      <c r="BB4" s="269">
        <v>-36</v>
      </c>
      <c r="BC4" s="269">
        <v>34</v>
      </c>
      <c r="BD4" s="628">
        <v>-15</v>
      </c>
      <c r="BE4" s="185">
        <v>145</v>
      </c>
      <c r="BF4" s="185">
        <v>10</v>
      </c>
      <c r="BG4" s="185">
        <v>-100</v>
      </c>
      <c r="BH4" s="185">
        <v>52</v>
      </c>
      <c r="BI4" s="185">
        <v>77</v>
      </c>
      <c r="BJ4" s="185">
        <v>90</v>
      </c>
    </row>
    <row r="5" spans="1:62">
      <c r="A5" s="275" t="s">
        <v>106</v>
      </c>
      <c r="B5" s="274">
        <v>182</v>
      </c>
      <c r="C5" s="274">
        <v>425</v>
      </c>
      <c r="D5" s="274">
        <v>380</v>
      </c>
      <c r="E5" s="274">
        <v>21</v>
      </c>
      <c r="F5" s="274">
        <v>231</v>
      </c>
      <c r="G5" s="274">
        <v>308</v>
      </c>
      <c r="H5" s="274">
        <v>249</v>
      </c>
      <c r="I5" s="274">
        <v>59</v>
      </c>
      <c r="J5" s="274">
        <v>149</v>
      </c>
      <c r="K5" s="274">
        <v>478</v>
      </c>
      <c r="L5" s="274">
        <v>193</v>
      </c>
      <c r="M5" s="274">
        <v>83</v>
      </c>
      <c r="N5" s="274">
        <v>24</v>
      </c>
      <c r="O5" s="274">
        <v>281</v>
      </c>
      <c r="P5" s="274">
        <v>289</v>
      </c>
      <c r="Q5" s="274">
        <v>-78</v>
      </c>
      <c r="R5" s="274">
        <v>27</v>
      </c>
      <c r="S5" s="274">
        <v>368</v>
      </c>
      <c r="T5" s="274">
        <v>281</v>
      </c>
      <c r="U5" s="274">
        <v>155</v>
      </c>
      <c r="V5" s="274">
        <v>54</v>
      </c>
      <c r="W5" s="274">
        <v>310</v>
      </c>
      <c r="X5" s="274">
        <v>309</v>
      </c>
      <c r="Y5" s="274">
        <v>-42</v>
      </c>
      <c r="Z5" s="274">
        <v>64</v>
      </c>
      <c r="AA5" s="274">
        <v>318</v>
      </c>
      <c r="AB5" s="274">
        <v>255</v>
      </c>
      <c r="AC5" s="274">
        <v>-3</v>
      </c>
      <c r="AD5" s="274">
        <v>154</v>
      </c>
      <c r="AE5" s="274">
        <v>288</v>
      </c>
      <c r="AF5" s="275">
        <v>250</v>
      </c>
      <c r="AG5" s="523">
        <v>119</v>
      </c>
      <c r="AH5" s="275">
        <v>-29</v>
      </c>
      <c r="AI5" s="275">
        <v>305</v>
      </c>
      <c r="AJ5" s="275">
        <v>135</v>
      </c>
      <c r="AK5" s="275">
        <v>117</v>
      </c>
      <c r="AL5" s="275">
        <v>155</v>
      </c>
      <c r="AM5" s="275">
        <v>406</v>
      </c>
      <c r="AN5" s="264">
        <v>116</v>
      </c>
      <c r="AO5" s="264">
        <v>114</v>
      </c>
      <c r="AP5" s="264">
        <v>253</v>
      </c>
      <c r="AQ5" s="264">
        <v>367</v>
      </c>
      <c r="AR5" s="264">
        <v>174</v>
      </c>
      <c r="AS5" s="264">
        <v>163</v>
      </c>
      <c r="AT5" s="264">
        <v>223</v>
      </c>
      <c r="AU5" s="264">
        <v>290</v>
      </c>
      <c r="AV5" s="264">
        <v>75</v>
      </c>
      <c r="AW5" s="264">
        <v>44</v>
      </c>
      <c r="AX5" s="264">
        <v>91</v>
      </c>
      <c r="AY5" s="520">
        <v>116</v>
      </c>
      <c r="AZ5" s="520">
        <v>54</v>
      </c>
      <c r="BA5" s="264">
        <v>-23</v>
      </c>
      <c r="BB5" s="264">
        <v>-16</v>
      </c>
      <c r="BC5" s="264">
        <v>147</v>
      </c>
      <c r="BD5" s="627">
        <v>93</v>
      </c>
      <c r="BE5" s="62">
        <v>125</v>
      </c>
      <c r="BF5" s="62">
        <v>-35</v>
      </c>
      <c r="BG5" s="62">
        <v>45</v>
      </c>
      <c r="BH5" s="62">
        <v>164</v>
      </c>
      <c r="BI5" s="62">
        <v>143</v>
      </c>
      <c r="BJ5" s="62">
        <v>140</v>
      </c>
    </row>
    <row r="6" spans="1:62">
      <c r="A6" s="212"/>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2"/>
      <c r="AG6" s="259"/>
      <c r="AH6" s="212"/>
      <c r="AI6" s="212"/>
      <c r="AJ6" s="212"/>
      <c r="AK6" s="212"/>
      <c r="AL6" s="212"/>
      <c r="AM6" s="212"/>
      <c r="AN6" s="212"/>
      <c r="AO6" s="212"/>
      <c r="AP6" s="212"/>
      <c r="AQ6" s="212"/>
      <c r="AR6" s="212"/>
      <c r="AS6" s="212"/>
      <c r="AT6" s="212"/>
      <c r="AU6" s="212"/>
      <c r="AV6" s="212"/>
      <c r="AW6" s="212"/>
      <c r="AX6" s="212"/>
      <c r="AY6" s="212"/>
      <c r="AZ6" s="212"/>
      <c r="BA6" s="212"/>
      <c r="BB6" s="212"/>
      <c r="BC6" s="212"/>
      <c r="BD6" s="550"/>
      <c r="BE6" s="62"/>
      <c r="BF6" s="62"/>
      <c r="BG6" s="62"/>
      <c r="BH6" s="62"/>
      <c r="BI6" s="62"/>
      <c r="BJ6" s="62"/>
    </row>
    <row r="7" spans="1:62" ht="34">
      <c r="A7" s="264" t="s">
        <v>107</v>
      </c>
      <c r="B7" s="263">
        <v>-38</v>
      </c>
      <c r="C7" s="263">
        <v>-31</v>
      </c>
      <c r="D7" s="263">
        <v>-41</v>
      </c>
      <c r="E7" s="263">
        <v>-29</v>
      </c>
      <c r="F7" s="263">
        <v>-32</v>
      </c>
      <c r="G7" s="263">
        <v>-44</v>
      </c>
      <c r="H7" s="263">
        <v>-38</v>
      </c>
      <c r="I7" s="263">
        <v>-31</v>
      </c>
      <c r="J7" s="263">
        <v>-50</v>
      </c>
      <c r="K7" s="263">
        <v>-84</v>
      </c>
      <c r="L7" s="263">
        <v>-70</v>
      </c>
      <c r="M7" s="263">
        <v>-81</v>
      </c>
      <c r="N7" s="263">
        <v>-47</v>
      </c>
      <c r="O7" s="263">
        <v>-40</v>
      </c>
      <c r="P7" s="263">
        <v>-66</v>
      </c>
      <c r="Q7" s="263">
        <v>-58</v>
      </c>
      <c r="R7" s="263">
        <v>-50</v>
      </c>
      <c r="S7" s="263">
        <v>-55</v>
      </c>
      <c r="T7" s="263">
        <v>-43</v>
      </c>
      <c r="U7" s="263">
        <v>-53</v>
      </c>
      <c r="V7" s="263">
        <v>-43</v>
      </c>
      <c r="W7" s="263">
        <v>-58</v>
      </c>
      <c r="X7" s="263">
        <v>-57</v>
      </c>
      <c r="Y7" s="263">
        <v>-76</v>
      </c>
      <c r="Z7" s="263">
        <v>-84</v>
      </c>
      <c r="AA7" s="263">
        <v>-49</v>
      </c>
      <c r="AB7" s="263">
        <v>-56</v>
      </c>
      <c r="AC7" s="263">
        <v>-38</v>
      </c>
      <c r="AD7" s="263">
        <v>-43</v>
      </c>
      <c r="AE7" s="263">
        <v>-48</v>
      </c>
      <c r="AF7" s="264">
        <v>-44</v>
      </c>
      <c r="AG7" s="519">
        <v>-51</v>
      </c>
      <c r="AH7" s="264">
        <v>-41</v>
      </c>
      <c r="AI7" s="264">
        <v>-46</v>
      </c>
      <c r="AJ7" s="264">
        <v>-38</v>
      </c>
      <c r="AK7" s="264">
        <v>-39</v>
      </c>
      <c r="AL7" s="264">
        <v>-34</v>
      </c>
      <c r="AM7" s="264">
        <v>-58</v>
      </c>
      <c r="AN7" s="264">
        <v>-42</v>
      </c>
      <c r="AO7" s="264">
        <v>-32</v>
      </c>
      <c r="AP7" s="264">
        <v>-38</v>
      </c>
      <c r="AQ7" s="264">
        <v>-48</v>
      </c>
      <c r="AR7" s="264">
        <v>-30</v>
      </c>
      <c r="AS7" s="264">
        <v>-28</v>
      </c>
      <c r="AT7" s="264">
        <v>-55</v>
      </c>
      <c r="AU7" s="264">
        <v>-64</v>
      </c>
      <c r="AV7" s="264">
        <v>-38</v>
      </c>
      <c r="AW7" s="264">
        <v>-44</v>
      </c>
      <c r="AX7" s="264">
        <v>-36</v>
      </c>
      <c r="AY7" s="520">
        <v>-61</v>
      </c>
      <c r="AZ7" s="520">
        <v>-42</v>
      </c>
      <c r="BA7" s="264">
        <v>-54</v>
      </c>
      <c r="BB7" s="264">
        <v>-54</v>
      </c>
      <c r="BC7" s="264">
        <v>-116</v>
      </c>
      <c r="BD7" s="627">
        <v>-60</v>
      </c>
      <c r="BE7" s="62">
        <v>-50</v>
      </c>
      <c r="BF7" s="62">
        <v>-43</v>
      </c>
      <c r="BG7" s="62">
        <v>-70</v>
      </c>
      <c r="BH7" s="62">
        <v>-59</v>
      </c>
      <c r="BI7" s="62">
        <v>-50</v>
      </c>
      <c r="BJ7" s="62">
        <v>-45</v>
      </c>
    </row>
    <row r="8" spans="1:62">
      <c r="A8" s="269" t="s">
        <v>108</v>
      </c>
      <c r="B8" s="524" t="s">
        <v>60</v>
      </c>
      <c r="C8" s="524">
        <v>1</v>
      </c>
      <c r="D8" s="524">
        <v>1</v>
      </c>
      <c r="E8" s="524">
        <v>0</v>
      </c>
      <c r="F8" s="524">
        <v>0</v>
      </c>
      <c r="G8" s="524">
        <v>12</v>
      </c>
      <c r="H8" s="524">
        <v>6</v>
      </c>
      <c r="I8" s="524">
        <v>54</v>
      </c>
      <c r="J8" s="524">
        <v>0</v>
      </c>
      <c r="K8" s="524">
        <v>0</v>
      </c>
      <c r="L8" s="524">
        <v>2</v>
      </c>
      <c r="M8" s="524">
        <v>0</v>
      </c>
      <c r="N8" s="524">
        <v>0</v>
      </c>
      <c r="O8" s="524">
        <v>0</v>
      </c>
      <c r="P8" s="524">
        <v>0</v>
      </c>
      <c r="Q8" s="524">
        <v>1</v>
      </c>
      <c r="R8" s="524">
        <v>0</v>
      </c>
      <c r="S8" s="524">
        <v>1</v>
      </c>
      <c r="T8" s="524">
        <v>-1</v>
      </c>
      <c r="U8" s="524">
        <v>1</v>
      </c>
      <c r="V8" s="524">
        <v>2</v>
      </c>
      <c r="W8" s="524">
        <v>1</v>
      </c>
      <c r="X8" s="524">
        <v>0</v>
      </c>
      <c r="Y8" s="524">
        <v>0</v>
      </c>
      <c r="Z8" s="524" t="s">
        <v>60</v>
      </c>
      <c r="AA8" s="524">
        <v>0</v>
      </c>
      <c r="AB8" s="524">
        <v>0</v>
      </c>
      <c r="AC8" s="524">
        <v>2</v>
      </c>
      <c r="AD8" s="524">
        <v>-146</v>
      </c>
      <c r="AE8" s="524">
        <v>0</v>
      </c>
      <c r="AF8" s="278">
        <v>0</v>
      </c>
      <c r="AG8" s="521">
        <v>0</v>
      </c>
      <c r="AH8" s="269">
        <v>0</v>
      </c>
      <c r="AI8" s="269">
        <v>69</v>
      </c>
      <c r="AJ8" s="269">
        <v>310</v>
      </c>
      <c r="AK8" s="269">
        <v>-244</v>
      </c>
      <c r="AL8" s="278" t="s">
        <v>60</v>
      </c>
      <c r="AM8" s="269">
        <v>-47</v>
      </c>
      <c r="AN8" s="269">
        <v>-105</v>
      </c>
      <c r="AO8" s="278" t="s">
        <v>60</v>
      </c>
      <c r="AP8" s="278" t="s">
        <v>60</v>
      </c>
      <c r="AQ8" s="629" t="s">
        <v>60</v>
      </c>
      <c r="AR8" s="630">
        <v>-206</v>
      </c>
      <c r="AS8" s="630" t="s">
        <v>60</v>
      </c>
      <c r="AT8" s="630" t="s">
        <v>60</v>
      </c>
      <c r="AU8" s="269">
        <v>4</v>
      </c>
      <c r="AV8" s="269">
        <v>-13</v>
      </c>
      <c r="AW8" s="269">
        <v>-71</v>
      </c>
      <c r="AX8" s="269">
        <v>-107</v>
      </c>
      <c r="AY8" s="522">
        <v>0</v>
      </c>
      <c r="AZ8" s="522">
        <v>3</v>
      </c>
      <c r="BA8" s="269">
        <v>-25</v>
      </c>
      <c r="BB8" s="269">
        <v>31</v>
      </c>
      <c r="BC8" s="269">
        <v>17</v>
      </c>
      <c r="BD8" s="630" t="s">
        <v>60</v>
      </c>
      <c r="BE8" s="185">
        <v>-1372</v>
      </c>
      <c r="BF8" s="185">
        <v>118</v>
      </c>
      <c r="BG8" s="185">
        <v>-62</v>
      </c>
      <c r="BH8" s="185">
        <v>-17</v>
      </c>
      <c r="BI8" s="185">
        <v>-20</v>
      </c>
      <c r="BJ8" s="185">
        <v>-12</v>
      </c>
    </row>
    <row r="9" spans="1:62">
      <c r="A9" s="275" t="s">
        <v>109</v>
      </c>
      <c r="B9" s="274">
        <v>-38</v>
      </c>
      <c r="C9" s="274">
        <v>-30</v>
      </c>
      <c r="D9" s="274">
        <v>-40</v>
      </c>
      <c r="E9" s="274">
        <v>-29</v>
      </c>
      <c r="F9" s="274">
        <v>-32</v>
      </c>
      <c r="G9" s="274">
        <v>-32</v>
      </c>
      <c r="H9" s="274">
        <v>-32</v>
      </c>
      <c r="I9" s="274">
        <v>23</v>
      </c>
      <c r="J9" s="274">
        <v>-50</v>
      </c>
      <c r="K9" s="274">
        <v>-84</v>
      </c>
      <c r="L9" s="274">
        <v>-68</v>
      </c>
      <c r="M9" s="274">
        <v>-81</v>
      </c>
      <c r="N9" s="274">
        <v>-47</v>
      </c>
      <c r="O9" s="274">
        <v>-40</v>
      </c>
      <c r="P9" s="274">
        <v>-66</v>
      </c>
      <c r="Q9" s="274">
        <v>-57</v>
      </c>
      <c r="R9" s="274">
        <v>-50</v>
      </c>
      <c r="S9" s="274">
        <v>-54</v>
      </c>
      <c r="T9" s="274">
        <v>-44</v>
      </c>
      <c r="U9" s="274">
        <v>-52</v>
      </c>
      <c r="V9" s="274">
        <v>-41</v>
      </c>
      <c r="W9" s="274">
        <v>-57</v>
      </c>
      <c r="X9" s="274">
        <v>-57</v>
      </c>
      <c r="Y9" s="274">
        <v>-76</v>
      </c>
      <c r="Z9" s="274">
        <v>-84</v>
      </c>
      <c r="AA9" s="274">
        <v>-49</v>
      </c>
      <c r="AB9" s="274">
        <v>-56</v>
      </c>
      <c r="AC9" s="274">
        <v>-36</v>
      </c>
      <c r="AD9" s="274">
        <v>-189</v>
      </c>
      <c r="AE9" s="274">
        <v>-48</v>
      </c>
      <c r="AF9" s="275">
        <v>-44</v>
      </c>
      <c r="AG9" s="523">
        <v>-51</v>
      </c>
      <c r="AH9" s="275">
        <v>-41</v>
      </c>
      <c r="AI9" s="275">
        <v>23</v>
      </c>
      <c r="AJ9" s="275">
        <v>272</v>
      </c>
      <c r="AK9" s="275">
        <v>-283</v>
      </c>
      <c r="AL9" s="275">
        <v>-34</v>
      </c>
      <c r="AM9" s="275">
        <v>-105</v>
      </c>
      <c r="AN9" s="264">
        <v>-147</v>
      </c>
      <c r="AO9" s="264">
        <v>-32</v>
      </c>
      <c r="AP9" s="264">
        <v>-38</v>
      </c>
      <c r="AQ9" s="264">
        <v>-48</v>
      </c>
      <c r="AR9" s="264">
        <v>-236</v>
      </c>
      <c r="AS9" s="264">
        <v>-28</v>
      </c>
      <c r="AT9" s="264">
        <v>-55</v>
      </c>
      <c r="AU9" s="264">
        <v>-60</v>
      </c>
      <c r="AV9" s="264">
        <v>-51</v>
      </c>
      <c r="AW9" s="264">
        <v>-115</v>
      </c>
      <c r="AX9" s="264">
        <v>-143</v>
      </c>
      <c r="AY9" s="520">
        <v>-61</v>
      </c>
      <c r="AZ9" s="520">
        <v>-39</v>
      </c>
      <c r="BA9" s="264">
        <v>-79</v>
      </c>
      <c r="BB9" s="264">
        <v>-23</v>
      </c>
      <c r="BC9" s="264">
        <v>-99</v>
      </c>
      <c r="BD9" s="627">
        <v>-60</v>
      </c>
      <c r="BE9" s="62">
        <v>-1422</v>
      </c>
      <c r="BF9" s="62">
        <v>75</v>
      </c>
      <c r="BG9" s="62">
        <v>-132</v>
      </c>
      <c r="BH9" s="62">
        <v>-76</v>
      </c>
      <c r="BI9" s="62">
        <v>-70</v>
      </c>
      <c r="BJ9" s="62">
        <v>-57</v>
      </c>
    </row>
    <row r="10" spans="1:62">
      <c r="A10" s="264"/>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5"/>
      <c r="AG10" s="523"/>
      <c r="AH10" s="275"/>
      <c r="AI10" s="275"/>
      <c r="AJ10" s="275"/>
      <c r="AK10" s="275"/>
      <c r="AL10" s="275"/>
      <c r="AM10" s="275"/>
      <c r="AN10" s="264"/>
      <c r="AO10" s="264"/>
      <c r="AP10" s="264"/>
      <c r="AQ10" s="264"/>
      <c r="AR10" s="264"/>
      <c r="AS10" s="264"/>
      <c r="AT10" s="264"/>
      <c r="AU10" s="264"/>
      <c r="AV10" s="264"/>
      <c r="AW10" s="264"/>
      <c r="AX10" s="264"/>
      <c r="AY10" s="264"/>
      <c r="AZ10" s="264"/>
      <c r="BA10" s="264"/>
      <c r="BB10" s="264"/>
      <c r="BC10" s="264"/>
      <c r="BD10" s="627"/>
      <c r="BE10" s="62"/>
      <c r="BF10" s="62"/>
      <c r="BG10" s="62"/>
      <c r="BH10" s="62"/>
      <c r="BI10" s="62"/>
      <c r="BJ10" s="62"/>
    </row>
    <row r="11" spans="1:62" ht="34">
      <c r="A11" s="275" t="s">
        <v>110</v>
      </c>
      <c r="B11" s="274">
        <v>144</v>
      </c>
      <c r="C11" s="274">
        <v>395</v>
      </c>
      <c r="D11" s="274">
        <v>340</v>
      </c>
      <c r="E11" s="274">
        <v>-8</v>
      </c>
      <c r="F11" s="274">
        <v>199</v>
      </c>
      <c r="G11" s="274">
        <v>276</v>
      </c>
      <c r="H11" s="274">
        <v>217</v>
      </c>
      <c r="I11" s="274">
        <v>82</v>
      </c>
      <c r="J11" s="274">
        <v>99</v>
      </c>
      <c r="K11" s="274">
        <v>394</v>
      </c>
      <c r="L11" s="274">
        <v>125</v>
      </c>
      <c r="M11" s="274">
        <v>2</v>
      </c>
      <c r="N11" s="274">
        <v>-23</v>
      </c>
      <c r="O11" s="274">
        <v>241</v>
      </c>
      <c r="P11" s="274">
        <v>223</v>
      </c>
      <c r="Q11" s="274">
        <v>-135</v>
      </c>
      <c r="R11" s="274">
        <v>-23</v>
      </c>
      <c r="S11" s="274">
        <v>314</v>
      </c>
      <c r="T11" s="274">
        <v>237</v>
      </c>
      <c r="U11" s="274">
        <v>103</v>
      </c>
      <c r="V11" s="274">
        <v>13</v>
      </c>
      <c r="W11" s="274">
        <v>253</v>
      </c>
      <c r="X11" s="274">
        <v>252</v>
      </c>
      <c r="Y11" s="274">
        <v>-118</v>
      </c>
      <c r="Z11" s="274">
        <v>-20</v>
      </c>
      <c r="AA11" s="274">
        <v>269</v>
      </c>
      <c r="AB11" s="274">
        <v>199</v>
      </c>
      <c r="AC11" s="274">
        <v>-39</v>
      </c>
      <c r="AD11" s="274">
        <v>-35</v>
      </c>
      <c r="AE11" s="274">
        <v>240</v>
      </c>
      <c r="AF11" s="275">
        <v>206</v>
      </c>
      <c r="AG11" s="523">
        <v>68</v>
      </c>
      <c r="AH11" s="275">
        <v>-70</v>
      </c>
      <c r="AI11" s="275">
        <v>328</v>
      </c>
      <c r="AJ11" s="275">
        <v>407</v>
      </c>
      <c r="AK11" s="275">
        <v>-166</v>
      </c>
      <c r="AL11" s="275">
        <v>121</v>
      </c>
      <c r="AM11" s="275">
        <v>301</v>
      </c>
      <c r="AN11" s="264">
        <v>-31</v>
      </c>
      <c r="AO11" s="264">
        <v>82</v>
      </c>
      <c r="AP11" s="264">
        <v>215</v>
      </c>
      <c r="AQ11" s="264">
        <v>319</v>
      </c>
      <c r="AR11" s="264">
        <v>-62</v>
      </c>
      <c r="AS11" s="264">
        <v>135</v>
      </c>
      <c r="AT11" s="264">
        <v>168</v>
      </c>
      <c r="AU11" s="264">
        <v>230</v>
      </c>
      <c r="AV11" s="264">
        <v>24</v>
      </c>
      <c r="AW11" s="264">
        <v>-71</v>
      </c>
      <c r="AX11" s="264">
        <v>-52</v>
      </c>
      <c r="AY11" s="520">
        <v>55</v>
      </c>
      <c r="AZ11" s="520">
        <v>15</v>
      </c>
      <c r="BA11" s="264">
        <v>-102</v>
      </c>
      <c r="BB11" s="264">
        <v>-39</v>
      </c>
      <c r="BC11" s="264">
        <v>48</v>
      </c>
      <c r="BD11" s="627">
        <v>33</v>
      </c>
      <c r="BE11" s="62">
        <v>-1297</v>
      </c>
      <c r="BF11" s="62">
        <v>40</v>
      </c>
      <c r="BG11" s="62">
        <v>-87</v>
      </c>
      <c r="BH11" s="62">
        <v>88</v>
      </c>
      <c r="BI11" s="62">
        <v>73</v>
      </c>
      <c r="BJ11" s="62">
        <v>83</v>
      </c>
    </row>
    <row r="12" spans="1:62">
      <c r="A12" s="212"/>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2"/>
      <c r="AG12" s="259"/>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550"/>
      <c r="BE12" s="62"/>
      <c r="BF12" s="62"/>
      <c r="BG12" s="62"/>
      <c r="BH12" s="62"/>
      <c r="BI12" s="62"/>
      <c r="BJ12" s="62"/>
    </row>
    <row r="13" spans="1:62">
      <c r="A13" s="283" t="s">
        <v>111</v>
      </c>
      <c r="B13" s="528">
        <v>-17</v>
      </c>
      <c r="C13" s="528">
        <v>-16</v>
      </c>
      <c r="D13" s="528">
        <v>-830</v>
      </c>
      <c r="E13" s="528">
        <v>-330</v>
      </c>
      <c r="F13" s="528">
        <v>-16</v>
      </c>
      <c r="G13" s="528">
        <v>-21</v>
      </c>
      <c r="H13" s="528">
        <v>-18</v>
      </c>
      <c r="I13" s="528">
        <v>-306</v>
      </c>
      <c r="J13" s="528">
        <v>-22</v>
      </c>
      <c r="K13" s="528">
        <v>-26</v>
      </c>
      <c r="L13" s="528">
        <v>-19</v>
      </c>
      <c r="M13" s="528">
        <v>-314</v>
      </c>
      <c r="N13" s="528">
        <v>-20</v>
      </c>
      <c r="O13" s="528">
        <v>-60</v>
      </c>
      <c r="P13" s="528">
        <v>-20</v>
      </c>
      <c r="Q13" s="528">
        <v>-309</v>
      </c>
      <c r="R13" s="528">
        <v>-17</v>
      </c>
      <c r="S13" s="528">
        <v>-161</v>
      </c>
      <c r="T13" s="528">
        <v>-16</v>
      </c>
      <c r="U13" s="528">
        <v>-242</v>
      </c>
      <c r="V13" s="528">
        <v>-17</v>
      </c>
      <c r="W13" s="528">
        <v>-161</v>
      </c>
      <c r="X13" s="528">
        <v>-19</v>
      </c>
      <c r="Y13" s="528">
        <v>-389</v>
      </c>
      <c r="Z13" s="528">
        <v>93</v>
      </c>
      <c r="AA13" s="528">
        <v>-18</v>
      </c>
      <c r="AB13" s="528">
        <v>-68</v>
      </c>
      <c r="AC13" s="528">
        <v>-466</v>
      </c>
      <c r="AD13" s="528">
        <v>190</v>
      </c>
      <c r="AE13" s="528">
        <v>0</v>
      </c>
      <c r="AF13" s="529">
        <v>-4</v>
      </c>
      <c r="AG13" s="530">
        <v>-661</v>
      </c>
      <c r="AH13" s="529" t="s">
        <v>60</v>
      </c>
      <c r="AI13" s="283">
        <v>-8</v>
      </c>
      <c r="AJ13" s="283">
        <v>-275</v>
      </c>
      <c r="AK13" s="283">
        <v>45</v>
      </c>
      <c r="AL13" s="278" t="s">
        <v>60</v>
      </c>
      <c r="AM13" s="283">
        <v>-425</v>
      </c>
      <c r="AN13" s="269">
        <v>213</v>
      </c>
      <c r="AO13" s="269">
        <v>-232</v>
      </c>
      <c r="AP13" s="269">
        <v>-90</v>
      </c>
      <c r="AQ13" s="269">
        <v>-211</v>
      </c>
      <c r="AR13" s="269">
        <v>-28</v>
      </c>
      <c r="AS13" s="269">
        <v>-34</v>
      </c>
      <c r="AT13" s="269">
        <v>-245</v>
      </c>
      <c r="AU13" s="269">
        <v>-114</v>
      </c>
      <c r="AV13" s="269">
        <v>-51</v>
      </c>
      <c r="AW13" s="269">
        <v>95</v>
      </c>
      <c r="AX13" s="269">
        <v>46</v>
      </c>
      <c r="AY13" s="522">
        <v>-39</v>
      </c>
      <c r="AZ13" s="522">
        <v>11</v>
      </c>
      <c r="BA13" s="269">
        <v>-96</v>
      </c>
      <c r="BB13" s="269">
        <v>59</v>
      </c>
      <c r="BC13" s="269">
        <v>26</v>
      </c>
      <c r="BD13" s="628">
        <v>34</v>
      </c>
      <c r="BE13" s="185">
        <v>1200</v>
      </c>
      <c r="BF13" s="185">
        <v>152</v>
      </c>
      <c r="BG13" s="185">
        <v>-9</v>
      </c>
      <c r="BH13" s="185">
        <v>-91</v>
      </c>
      <c r="BI13" s="185">
        <v>-91</v>
      </c>
      <c r="BJ13" s="185">
        <v>-89</v>
      </c>
    </row>
    <row r="14" spans="1:62">
      <c r="A14" s="275" t="s">
        <v>112</v>
      </c>
      <c r="B14" s="274">
        <v>127</v>
      </c>
      <c r="C14" s="274">
        <v>379</v>
      </c>
      <c r="D14" s="274">
        <v>-490</v>
      </c>
      <c r="E14" s="274">
        <v>-338</v>
      </c>
      <c r="F14" s="274">
        <v>183</v>
      </c>
      <c r="G14" s="274">
        <v>255</v>
      </c>
      <c r="H14" s="274">
        <v>199</v>
      </c>
      <c r="I14" s="274">
        <v>-224</v>
      </c>
      <c r="J14" s="274">
        <v>77</v>
      </c>
      <c r="K14" s="274">
        <v>368</v>
      </c>
      <c r="L14" s="274">
        <v>106</v>
      </c>
      <c r="M14" s="274">
        <v>-312</v>
      </c>
      <c r="N14" s="274">
        <v>-43</v>
      </c>
      <c r="O14" s="274">
        <v>181</v>
      </c>
      <c r="P14" s="274">
        <v>203</v>
      </c>
      <c r="Q14" s="274">
        <v>-444</v>
      </c>
      <c r="R14" s="274">
        <v>-40</v>
      </c>
      <c r="S14" s="274">
        <v>153</v>
      </c>
      <c r="T14" s="274">
        <v>221</v>
      </c>
      <c r="U14" s="274">
        <v>-139</v>
      </c>
      <c r="V14" s="274">
        <v>-4</v>
      </c>
      <c r="W14" s="274">
        <v>92</v>
      </c>
      <c r="X14" s="274">
        <v>233</v>
      </c>
      <c r="Y14" s="274">
        <v>-507</v>
      </c>
      <c r="Z14" s="274">
        <v>73</v>
      </c>
      <c r="AA14" s="274">
        <v>251</v>
      </c>
      <c r="AB14" s="274">
        <v>131</v>
      </c>
      <c r="AC14" s="274">
        <v>-505</v>
      </c>
      <c r="AD14" s="274">
        <v>155</v>
      </c>
      <c r="AE14" s="274">
        <v>240</v>
      </c>
      <c r="AF14" s="275">
        <v>202</v>
      </c>
      <c r="AG14" s="523">
        <v>-593</v>
      </c>
      <c r="AH14" s="275">
        <v>-70</v>
      </c>
      <c r="AI14" s="275">
        <v>320</v>
      </c>
      <c r="AJ14" s="275">
        <v>132</v>
      </c>
      <c r="AK14" s="275">
        <v>-121</v>
      </c>
      <c r="AL14" s="275">
        <v>121</v>
      </c>
      <c r="AM14" s="275">
        <v>-124</v>
      </c>
      <c r="AN14" s="275">
        <v>182</v>
      </c>
      <c r="AO14" s="275">
        <v>-150</v>
      </c>
      <c r="AP14" s="275">
        <v>125</v>
      </c>
      <c r="AQ14" s="275">
        <v>108</v>
      </c>
      <c r="AR14" s="275">
        <v>-90</v>
      </c>
      <c r="AS14" s="275">
        <v>101</v>
      </c>
      <c r="AT14" s="275">
        <v>-77</v>
      </c>
      <c r="AU14" s="275">
        <v>116</v>
      </c>
      <c r="AV14" s="275">
        <v>-27</v>
      </c>
      <c r="AW14" s="275">
        <v>24</v>
      </c>
      <c r="AX14" s="275">
        <v>-6</v>
      </c>
      <c r="AY14" s="532">
        <v>16</v>
      </c>
      <c r="AZ14" s="532">
        <v>26</v>
      </c>
      <c r="BA14" s="275">
        <v>-198</v>
      </c>
      <c r="BB14" s="275">
        <v>20</v>
      </c>
      <c r="BC14" s="275">
        <v>74</v>
      </c>
      <c r="BD14" s="631">
        <v>67</v>
      </c>
      <c r="BE14" s="100">
        <v>-97</v>
      </c>
      <c r="BF14" s="100">
        <v>192</v>
      </c>
      <c r="BG14" s="100">
        <v>-96</v>
      </c>
      <c r="BH14" s="100">
        <v>-3</v>
      </c>
      <c r="BI14" s="100">
        <v>-18</v>
      </c>
      <c r="BJ14" s="100">
        <v>-6</v>
      </c>
    </row>
    <row r="15" spans="1:62">
      <c r="A15" s="212"/>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2"/>
      <c r="AG15" s="259"/>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550"/>
      <c r="BE15" s="62"/>
      <c r="BF15" s="62"/>
      <c r="BG15" s="62"/>
      <c r="BH15" s="62"/>
      <c r="BI15" s="62"/>
      <c r="BJ15" s="62"/>
    </row>
    <row r="16" spans="1:62">
      <c r="A16" s="264" t="s">
        <v>113</v>
      </c>
      <c r="B16" s="632">
        <v>737</v>
      </c>
      <c r="C16" s="632">
        <v>339</v>
      </c>
      <c r="D16" s="632">
        <v>815</v>
      </c>
      <c r="E16" s="632">
        <v>1149</v>
      </c>
      <c r="F16" s="263">
        <v>953</v>
      </c>
      <c r="G16" s="263">
        <v>661</v>
      </c>
      <c r="H16" s="263">
        <v>504</v>
      </c>
      <c r="I16" s="263">
        <v>735</v>
      </c>
      <c r="J16" s="263">
        <v>658</v>
      </c>
      <c r="K16" s="263">
        <v>310</v>
      </c>
      <c r="L16" s="263">
        <v>137</v>
      </c>
      <c r="M16" s="263">
        <v>478</v>
      </c>
      <c r="N16" s="263">
        <v>583</v>
      </c>
      <c r="O16" s="263">
        <v>373</v>
      </c>
      <c r="P16" s="263">
        <v>205</v>
      </c>
      <c r="Q16" s="263">
        <v>683</v>
      </c>
      <c r="R16" s="263">
        <v>692</v>
      </c>
      <c r="S16" s="263">
        <v>505</v>
      </c>
      <c r="T16" s="263">
        <v>272</v>
      </c>
      <c r="U16" s="263">
        <v>444</v>
      </c>
      <c r="V16" s="263">
        <v>396</v>
      </c>
      <c r="W16" s="263">
        <v>330</v>
      </c>
      <c r="X16" s="263">
        <v>115</v>
      </c>
      <c r="Y16" s="263">
        <v>619</v>
      </c>
      <c r="Z16" s="263">
        <v>579</v>
      </c>
      <c r="AA16" s="263">
        <v>337</v>
      </c>
      <c r="AB16" s="263">
        <v>208</v>
      </c>
      <c r="AC16" s="263">
        <v>711</v>
      </c>
      <c r="AD16" s="263">
        <v>551</v>
      </c>
      <c r="AE16" s="263">
        <v>308</v>
      </c>
      <c r="AF16" s="264">
        <v>109</v>
      </c>
      <c r="AG16" s="519">
        <v>700</v>
      </c>
      <c r="AH16" s="264">
        <v>759</v>
      </c>
      <c r="AI16" s="264">
        <v>434</v>
      </c>
      <c r="AJ16" s="264">
        <v>310</v>
      </c>
      <c r="AK16" s="264">
        <v>422</v>
      </c>
      <c r="AL16" s="264">
        <v>298</v>
      </c>
      <c r="AM16" s="264">
        <v>418</v>
      </c>
      <c r="AN16" s="264">
        <v>233</v>
      </c>
      <c r="AO16" s="264">
        <v>374</v>
      </c>
      <c r="AP16" s="264">
        <v>246</v>
      </c>
      <c r="AQ16" s="264">
        <v>153</v>
      </c>
      <c r="AR16" s="264">
        <v>261</v>
      </c>
      <c r="AS16" s="264">
        <v>150</v>
      </c>
      <c r="AT16" s="264">
        <v>229</v>
      </c>
      <c r="AU16" s="264">
        <v>134</v>
      </c>
      <c r="AV16" s="264">
        <v>157</v>
      </c>
      <c r="AW16" s="264">
        <v>156</v>
      </c>
      <c r="AX16" s="264">
        <v>167</v>
      </c>
      <c r="AY16" s="520">
        <v>138</v>
      </c>
      <c r="AZ16" s="520">
        <v>139</v>
      </c>
      <c r="BA16" s="264">
        <v>326</v>
      </c>
      <c r="BB16" s="264">
        <v>306</v>
      </c>
      <c r="BC16" s="264">
        <v>169</v>
      </c>
      <c r="BD16" s="627">
        <v>155</v>
      </c>
      <c r="BE16" s="62">
        <v>295</v>
      </c>
      <c r="BF16" s="62">
        <v>97</v>
      </c>
      <c r="BG16" s="62">
        <v>230</v>
      </c>
      <c r="BH16" s="62">
        <v>215</v>
      </c>
      <c r="BI16" s="62">
        <v>215</v>
      </c>
      <c r="BJ16" s="62">
        <v>220</v>
      </c>
    </row>
    <row r="17" spans="1:62">
      <c r="A17" s="264" t="s">
        <v>112</v>
      </c>
      <c r="B17" s="263">
        <v>127</v>
      </c>
      <c r="C17" s="263">
        <v>379</v>
      </c>
      <c r="D17" s="263">
        <v>-490</v>
      </c>
      <c r="E17" s="263">
        <v>-338</v>
      </c>
      <c r="F17" s="263">
        <v>183</v>
      </c>
      <c r="G17" s="263">
        <v>255</v>
      </c>
      <c r="H17" s="263">
        <v>199</v>
      </c>
      <c r="I17" s="263">
        <v>-224</v>
      </c>
      <c r="J17" s="263">
        <v>77</v>
      </c>
      <c r="K17" s="263">
        <v>368</v>
      </c>
      <c r="L17" s="263">
        <v>106</v>
      </c>
      <c r="M17" s="263">
        <v>-312</v>
      </c>
      <c r="N17" s="263">
        <v>-43</v>
      </c>
      <c r="O17" s="263">
        <v>181</v>
      </c>
      <c r="P17" s="263">
        <v>203</v>
      </c>
      <c r="Q17" s="263">
        <v>-444</v>
      </c>
      <c r="R17" s="263">
        <v>-40</v>
      </c>
      <c r="S17" s="263">
        <v>153</v>
      </c>
      <c r="T17" s="263">
        <v>221</v>
      </c>
      <c r="U17" s="263">
        <v>-139</v>
      </c>
      <c r="V17" s="263">
        <v>-4</v>
      </c>
      <c r="W17" s="263">
        <v>92</v>
      </c>
      <c r="X17" s="263">
        <v>233</v>
      </c>
      <c r="Y17" s="263">
        <v>-507</v>
      </c>
      <c r="Z17" s="263">
        <v>73</v>
      </c>
      <c r="AA17" s="263">
        <v>251</v>
      </c>
      <c r="AB17" s="263">
        <v>131</v>
      </c>
      <c r="AC17" s="263">
        <v>-505</v>
      </c>
      <c r="AD17" s="263">
        <v>155</v>
      </c>
      <c r="AE17" s="263">
        <v>240</v>
      </c>
      <c r="AF17" s="264">
        <v>202</v>
      </c>
      <c r="AG17" s="519">
        <v>-593</v>
      </c>
      <c r="AH17" s="264">
        <v>-70</v>
      </c>
      <c r="AI17" s="264">
        <v>320</v>
      </c>
      <c r="AJ17" s="264">
        <v>132</v>
      </c>
      <c r="AK17" s="264">
        <v>-121</v>
      </c>
      <c r="AL17" s="264">
        <v>121</v>
      </c>
      <c r="AM17" s="264">
        <v>-124</v>
      </c>
      <c r="AN17" s="264">
        <v>182</v>
      </c>
      <c r="AO17" s="264">
        <v>-150</v>
      </c>
      <c r="AP17" s="264">
        <v>125</v>
      </c>
      <c r="AQ17" s="264">
        <v>108</v>
      </c>
      <c r="AR17" s="264">
        <v>-90</v>
      </c>
      <c r="AS17" s="264">
        <v>101</v>
      </c>
      <c r="AT17" s="264">
        <v>-77</v>
      </c>
      <c r="AU17" s="264">
        <v>116</v>
      </c>
      <c r="AV17" s="264">
        <v>-27</v>
      </c>
      <c r="AW17" s="264">
        <v>24</v>
      </c>
      <c r="AX17" s="264">
        <v>-6</v>
      </c>
      <c r="AY17" s="520">
        <v>16</v>
      </c>
      <c r="AZ17" s="520">
        <v>26</v>
      </c>
      <c r="BA17" s="264">
        <v>-198</v>
      </c>
      <c r="BB17" s="264">
        <v>20</v>
      </c>
      <c r="BC17" s="264">
        <v>74</v>
      </c>
      <c r="BD17" s="627">
        <v>67</v>
      </c>
      <c r="BE17" s="62">
        <v>-97</v>
      </c>
      <c r="BF17" s="62">
        <v>192</v>
      </c>
      <c r="BG17" s="62">
        <v>-96</v>
      </c>
      <c r="BH17" s="62">
        <v>-3</v>
      </c>
      <c r="BI17" s="62">
        <v>-18</v>
      </c>
      <c r="BJ17" s="62">
        <v>-6</v>
      </c>
    </row>
    <row r="18" spans="1:62">
      <c r="A18" s="269" t="s">
        <v>114</v>
      </c>
      <c r="B18" s="268">
        <v>13</v>
      </c>
      <c r="C18" s="268">
        <v>19</v>
      </c>
      <c r="D18" s="268">
        <v>14</v>
      </c>
      <c r="E18" s="268">
        <v>4</v>
      </c>
      <c r="F18" s="268">
        <v>13</v>
      </c>
      <c r="G18" s="268">
        <v>37</v>
      </c>
      <c r="H18" s="268">
        <v>-42</v>
      </c>
      <c r="I18" s="268">
        <v>-7</v>
      </c>
      <c r="J18" s="268">
        <v>0</v>
      </c>
      <c r="K18" s="268">
        <v>-20</v>
      </c>
      <c r="L18" s="268">
        <v>67</v>
      </c>
      <c r="M18" s="268">
        <v>-29</v>
      </c>
      <c r="N18" s="268">
        <v>-62</v>
      </c>
      <c r="O18" s="268">
        <v>29</v>
      </c>
      <c r="P18" s="268">
        <v>-35</v>
      </c>
      <c r="Q18" s="268">
        <v>-34</v>
      </c>
      <c r="R18" s="268">
        <v>31</v>
      </c>
      <c r="S18" s="268">
        <v>34</v>
      </c>
      <c r="T18" s="268">
        <v>12</v>
      </c>
      <c r="U18" s="268">
        <v>-33</v>
      </c>
      <c r="V18" s="268">
        <v>52</v>
      </c>
      <c r="W18" s="268">
        <v>-26</v>
      </c>
      <c r="X18" s="268">
        <v>-18</v>
      </c>
      <c r="Y18" s="268">
        <v>3</v>
      </c>
      <c r="Z18" s="268">
        <v>-33</v>
      </c>
      <c r="AA18" s="268">
        <v>-9</v>
      </c>
      <c r="AB18" s="268">
        <v>-2</v>
      </c>
      <c r="AC18" s="268">
        <v>2</v>
      </c>
      <c r="AD18" s="268">
        <v>5</v>
      </c>
      <c r="AE18" s="268">
        <v>3</v>
      </c>
      <c r="AF18" s="269">
        <v>-3</v>
      </c>
      <c r="AG18" s="521">
        <v>2</v>
      </c>
      <c r="AH18" s="269">
        <v>11</v>
      </c>
      <c r="AI18" s="269">
        <v>5</v>
      </c>
      <c r="AJ18" s="269">
        <v>-8</v>
      </c>
      <c r="AK18" s="269">
        <v>9</v>
      </c>
      <c r="AL18" s="269">
        <v>3</v>
      </c>
      <c r="AM18" s="269">
        <v>4</v>
      </c>
      <c r="AN18" s="269">
        <v>3</v>
      </c>
      <c r="AO18" s="269">
        <v>9</v>
      </c>
      <c r="AP18" s="269">
        <v>3</v>
      </c>
      <c r="AQ18" s="269">
        <v>-15</v>
      </c>
      <c r="AR18" s="269">
        <v>-18</v>
      </c>
      <c r="AS18" s="269">
        <v>10</v>
      </c>
      <c r="AT18" s="269">
        <v>-2</v>
      </c>
      <c r="AU18" s="269">
        <v>-21</v>
      </c>
      <c r="AV18" s="269">
        <v>4</v>
      </c>
      <c r="AW18" s="269">
        <v>-23</v>
      </c>
      <c r="AX18" s="269">
        <v>-5</v>
      </c>
      <c r="AY18" s="522">
        <v>13</v>
      </c>
      <c r="AZ18" s="522">
        <v>-27</v>
      </c>
      <c r="BA18" s="269">
        <v>11</v>
      </c>
      <c r="BB18" s="269">
        <v>0</v>
      </c>
      <c r="BC18" s="269">
        <v>63</v>
      </c>
      <c r="BD18" s="628">
        <v>-53</v>
      </c>
      <c r="BE18" s="185">
        <v>-43</v>
      </c>
      <c r="BF18" s="185">
        <v>6</v>
      </c>
      <c r="BG18" s="185">
        <v>-37</v>
      </c>
      <c r="BH18" s="185">
        <v>18</v>
      </c>
      <c r="BI18" s="185">
        <v>18</v>
      </c>
      <c r="BJ18" s="185">
        <v>1</v>
      </c>
    </row>
    <row r="19" spans="1:62">
      <c r="A19" s="275" t="s">
        <v>115</v>
      </c>
      <c r="B19" s="534">
        <v>877</v>
      </c>
      <c r="C19" s="534">
        <v>737</v>
      </c>
      <c r="D19" s="534">
        <v>339</v>
      </c>
      <c r="E19" s="534">
        <v>815</v>
      </c>
      <c r="F19" s="274">
        <v>1149</v>
      </c>
      <c r="G19" s="274">
        <v>953</v>
      </c>
      <c r="H19" s="274">
        <v>661</v>
      </c>
      <c r="I19" s="274">
        <v>504</v>
      </c>
      <c r="J19" s="274">
        <v>735</v>
      </c>
      <c r="K19" s="274">
        <v>658</v>
      </c>
      <c r="L19" s="274">
        <v>310</v>
      </c>
      <c r="M19" s="274">
        <v>137</v>
      </c>
      <c r="N19" s="274">
        <v>478</v>
      </c>
      <c r="O19" s="274">
        <v>583</v>
      </c>
      <c r="P19" s="274">
        <v>373</v>
      </c>
      <c r="Q19" s="274">
        <v>205</v>
      </c>
      <c r="R19" s="274">
        <v>683</v>
      </c>
      <c r="S19" s="274">
        <v>692</v>
      </c>
      <c r="T19" s="274">
        <v>505</v>
      </c>
      <c r="U19" s="274">
        <v>272</v>
      </c>
      <c r="V19" s="274">
        <v>444</v>
      </c>
      <c r="W19" s="274">
        <v>396</v>
      </c>
      <c r="X19" s="274">
        <v>330</v>
      </c>
      <c r="Y19" s="274">
        <v>115</v>
      </c>
      <c r="Z19" s="274">
        <v>619</v>
      </c>
      <c r="AA19" s="274">
        <v>579</v>
      </c>
      <c r="AB19" s="274">
        <v>337</v>
      </c>
      <c r="AC19" s="274">
        <v>208</v>
      </c>
      <c r="AD19" s="274">
        <v>711</v>
      </c>
      <c r="AE19" s="274">
        <v>551</v>
      </c>
      <c r="AF19" s="275">
        <v>308</v>
      </c>
      <c r="AG19" s="523">
        <v>109</v>
      </c>
      <c r="AH19" s="275">
        <v>700</v>
      </c>
      <c r="AI19" s="275">
        <v>759</v>
      </c>
      <c r="AJ19" s="275">
        <v>434</v>
      </c>
      <c r="AK19" s="275">
        <v>310</v>
      </c>
      <c r="AL19" s="275">
        <v>422</v>
      </c>
      <c r="AM19" s="275">
        <v>298</v>
      </c>
      <c r="AN19" s="275">
        <v>418</v>
      </c>
      <c r="AO19" s="275">
        <v>233</v>
      </c>
      <c r="AP19" s="275">
        <v>374</v>
      </c>
      <c r="AQ19" s="275">
        <v>246</v>
      </c>
      <c r="AR19" s="275">
        <v>153</v>
      </c>
      <c r="AS19" s="275">
        <v>261</v>
      </c>
      <c r="AT19" s="275">
        <v>150</v>
      </c>
      <c r="AU19" s="275">
        <v>229</v>
      </c>
      <c r="AV19" s="275">
        <v>134</v>
      </c>
      <c r="AW19" s="275">
        <v>157</v>
      </c>
      <c r="AX19" s="275">
        <v>156</v>
      </c>
      <c r="AY19" s="532">
        <v>167</v>
      </c>
      <c r="AZ19" s="532">
        <v>138</v>
      </c>
      <c r="BA19" s="275">
        <v>139</v>
      </c>
      <c r="BB19" s="275">
        <v>326</v>
      </c>
      <c r="BC19" s="275">
        <v>306</v>
      </c>
      <c r="BD19" s="631">
        <v>169</v>
      </c>
      <c r="BE19" s="100">
        <v>155</v>
      </c>
      <c r="BF19" s="100">
        <v>295</v>
      </c>
      <c r="BG19" s="100">
        <v>97</v>
      </c>
      <c r="BH19" s="100">
        <v>230</v>
      </c>
      <c r="BI19" s="100">
        <v>215</v>
      </c>
      <c r="BJ19" s="100">
        <v>215</v>
      </c>
    </row>
    <row r="20" spans="1:62">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5"/>
      <c r="AG20" s="523"/>
      <c r="AH20" s="275"/>
      <c r="AI20" s="275"/>
      <c r="AJ20" s="275"/>
    </row>
    <row r="21" spans="1:62">
      <c r="A21" s="264" t="s">
        <v>115</v>
      </c>
      <c r="B21" s="632">
        <v>877</v>
      </c>
      <c r="C21" s="632">
        <v>737</v>
      </c>
      <c r="D21" s="632">
        <v>339</v>
      </c>
      <c r="E21" s="632">
        <v>815</v>
      </c>
      <c r="F21" s="633">
        <v>1149</v>
      </c>
      <c r="G21" s="633">
        <v>953</v>
      </c>
      <c r="H21" s="633">
        <v>661</v>
      </c>
      <c r="I21" s="633">
        <v>504</v>
      </c>
      <c r="J21" s="263">
        <v>735</v>
      </c>
      <c r="K21" s="263">
        <v>658</v>
      </c>
      <c r="L21" s="263">
        <v>310</v>
      </c>
      <c r="M21" s="263">
        <v>137</v>
      </c>
      <c r="N21" s="263">
        <v>478</v>
      </c>
      <c r="O21" s="263">
        <v>583</v>
      </c>
      <c r="P21" s="263">
        <v>373</v>
      </c>
      <c r="Q21" s="263">
        <v>205</v>
      </c>
      <c r="R21" s="263">
        <v>683</v>
      </c>
      <c r="S21" s="263">
        <v>692</v>
      </c>
      <c r="T21" s="263">
        <v>505</v>
      </c>
      <c r="U21" s="263">
        <v>272</v>
      </c>
      <c r="V21" s="263">
        <v>444</v>
      </c>
      <c r="W21" s="263">
        <v>396</v>
      </c>
      <c r="X21" s="263">
        <v>330</v>
      </c>
      <c r="Y21" s="263">
        <v>115</v>
      </c>
      <c r="Z21" s="263">
        <v>619</v>
      </c>
      <c r="AA21" s="263">
        <v>579</v>
      </c>
      <c r="AB21" s="263">
        <v>337</v>
      </c>
      <c r="AC21" s="263">
        <v>208</v>
      </c>
      <c r="AD21" s="263">
        <v>711</v>
      </c>
      <c r="AE21" s="263">
        <v>551</v>
      </c>
      <c r="AF21" s="264">
        <v>308</v>
      </c>
      <c r="AG21" s="519">
        <v>109</v>
      </c>
      <c r="AH21" s="264">
        <v>700</v>
      </c>
      <c r="AI21" s="264">
        <v>759</v>
      </c>
      <c r="AJ21" s="264">
        <v>434</v>
      </c>
      <c r="AK21" s="264">
        <v>279</v>
      </c>
      <c r="AL21" s="264">
        <v>422</v>
      </c>
      <c r="AM21" s="264">
        <v>298</v>
      </c>
      <c r="AN21" s="264">
        <v>418</v>
      </c>
      <c r="AO21" s="264">
        <v>233</v>
      </c>
      <c r="AP21" s="264">
        <v>374</v>
      </c>
      <c r="AQ21" s="264">
        <v>246</v>
      </c>
      <c r="AR21" s="264">
        <v>153</v>
      </c>
      <c r="AS21" s="264">
        <v>261</v>
      </c>
      <c r="AT21" s="264">
        <v>150</v>
      </c>
      <c r="AU21" s="264">
        <v>229</v>
      </c>
      <c r="AV21" s="264">
        <v>134</v>
      </c>
      <c r="AW21" s="264">
        <v>157</v>
      </c>
      <c r="AX21" s="264">
        <v>156</v>
      </c>
      <c r="AY21" s="520">
        <v>167</v>
      </c>
      <c r="AZ21" s="520">
        <v>138</v>
      </c>
      <c r="BA21" s="264">
        <v>139</v>
      </c>
      <c r="BB21" s="264">
        <v>326</v>
      </c>
      <c r="BC21" s="264">
        <v>306</v>
      </c>
      <c r="BD21" s="627">
        <v>169</v>
      </c>
      <c r="BE21" s="62">
        <v>155</v>
      </c>
      <c r="BF21" s="62">
        <v>295</v>
      </c>
      <c r="BG21" s="62">
        <v>97</v>
      </c>
      <c r="BH21" s="62">
        <v>230</v>
      </c>
      <c r="BI21" s="62">
        <v>215</v>
      </c>
      <c r="BJ21" s="62">
        <v>215</v>
      </c>
    </row>
    <row r="22" spans="1:62" ht="12.75" customHeight="1">
      <c r="A22" s="269" t="s">
        <v>116</v>
      </c>
      <c r="B22" s="538" t="s">
        <v>60</v>
      </c>
      <c r="C22" s="538" t="s">
        <v>60</v>
      </c>
      <c r="D22" s="538" t="s">
        <v>60</v>
      </c>
      <c r="E22" s="538" t="s">
        <v>60</v>
      </c>
      <c r="F22" s="538" t="s">
        <v>60</v>
      </c>
      <c r="G22" s="538" t="s">
        <v>60</v>
      </c>
      <c r="H22" s="538" t="s">
        <v>60</v>
      </c>
      <c r="I22" s="538" t="s">
        <v>60</v>
      </c>
      <c r="J22" s="538" t="s">
        <v>60</v>
      </c>
      <c r="K22" s="538" t="s">
        <v>60</v>
      </c>
      <c r="L22" s="538" t="s">
        <v>60</v>
      </c>
      <c r="M22" s="538" t="s">
        <v>60</v>
      </c>
      <c r="N22" s="538" t="s">
        <v>60</v>
      </c>
      <c r="O22" s="538" t="s">
        <v>60</v>
      </c>
      <c r="P22" s="538" t="s">
        <v>60</v>
      </c>
      <c r="Q22" s="524" t="s">
        <v>60</v>
      </c>
      <c r="R22" s="524" t="s">
        <v>60</v>
      </c>
      <c r="S22" s="524" t="s">
        <v>60</v>
      </c>
      <c r="T22" s="524" t="s">
        <v>60</v>
      </c>
      <c r="U22" s="524" t="s">
        <v>60</v>
      </c>
      <c r="V22" s="524" t="s">
        <v>60</v>
      </c>
      <c r="W22" s="524" t="s">
        <v>60</v>
      </c>
      <c r="X22" s="524" t="s">
        <v>60</v>
      </c>
      <c r="Y22" s="524" t="s">
        <v>60</v>
      </c>
      <c r="Z22" s="524" t="s">
        <v>60</v>
      </c>
      <c r="AA22" s="524" t="s">
        <v>60</v>
      </c>
      <c r="AB22" s="524" t="s">
        <v>60</v>
      </c>
      <c r="AC22" s="524" t="s">
        <v>60</v>
      </c>
      <c r="AD22" s="524" t="s">
        <v>60</v>
      </c>
      <c r="AE22" s="524" t="s">
        <v>60</v>
      </c>
      <c r="AF22" s="539" t="s">
        <v>60</v>
      </c>
      <c r="AG22" s="540" t="s">
        <v>60</v>
      </c>
      <c r="AH22" s="539" t="s">
        <v>60</v>
      </c>
      <c r="AI22" s="539" t="s">
        <v>60</v>
      </c>
      <c r="AJ22" s="539" t="s">
        <v>60</v>
      </c>
      <c r="AK22" s="269">
        <v>31</v>
      </c>
      <c r="AL22" s="539" t="s">
        <v>60</v>
      </c>
      <c r="AM22" s="539" t="s">
        <v>60</v>
      </c>
      <c r="AN22" s="539" t="s">
        <v>60</v>
      </c>
      <c r="AO22" s="539" t="s">
        <v>60</v>
      </c>
      <c r="AP22" s="539" t="s">
        <v>60</v>
      </c>
      <c r="AQ22" s="539" t="s">
        <v>60</v>
      </c>
      <c r="AR22" s="539" t="s">
        <v>60</v>
      </c>
      <c r="AS22" s="539" t="s">
        <v>60</v>
      </c>
      <c r="AT22" s="539" t="s">
        <v>60</v>
      </c>
      <c r="AU22" s="539" t="s">
        <v>60</v>
      </c>
      <c r="AV22" s="539" t="s">
        <v>60</v>
      </c>
      <c r="AW22" s="539" t="s">
        <v>60</v>
      </c>
      <c r="AX22" s="539" t="s">
        <v>60</v>
      </c>
      <c r="AY22" s="539" t="s">
        <v>60</v>
      </c>
      <c r="AZ22" s="539" t="s">
        <v>60</v>
      </c>
      <c r="BA22" s="539" t="s">
        <v>60</v>
      </c>
      <c r="BB22" s="539" t="s">
        <v>60</v>
      </c>
      <c r="BC22" s="539" t="s">
        <v>60</v>
      </c>
      <c r="BD22" s="539" t="s">
        <v>60</v>
      </c>
      <c r="BE22" s="539" t="s">
        <v>60</v>
      </c>
      <c r="BF22" s="539" t="s">
        <v>60</v>
      </c>
      <c r="BG22" s="539" t="s">
        <v>60</v>
      </c>
      <c r="BH22" s="539" t="s">
        <v>60</v>
      </c>
      <c r="BI22" s="539" t="s">
        <v>60</v>
      </c>
      <c r="BJ22" s="539" t="s">
        <v>60</v>
      </c>
    </row>
    <row r="23" spans="1:62">
      <c r="A23" s="275" t="s">
        <v>117</v>
      </c>
      <c r="B23" s="534">
        <v>877</v>
      </c>
      <c r="C23" s="534">
        <v>737</v>
      </c>
      <c r="D23" s="534">
        <v>339</v>
      </c>
      <c r="E23" s="534">
        <v>815</v>
      </c>
      <c r="F23" s="274">
        <v>1149</v>
      </c>
      <c r="G23" s="274">
        <v>953</v>
      </c>
      <c r="H23" s="274">
        <v>661</v>
      </c>
      <c r="I23" s="274">
        <v>504</v>
      </c>
      <c r="J23" s="274">
        <v>735</v>
      </c>
      <c r="K23" s="274">
        <v>658</v>
      </c>
      <c r="L23" s="274">
        <v>310</v>
      </c>
      <c r="M23" s="274">
        <v>137</v>
      </c>
      <c r="N23" s="274">
        <v>478</v>
      </c>
      <c r="O23" s="274">
        <v>583</v>
      </c>
      <c r="P23" s="274">
        <v>373</v>
      </c>
      <c r="Q23" s="274">
        <v>205</v>
      </c>
      <c r="R23" s="274">
        <v>683</v>
      </c>
      <c r="S23" s="274">
        <v>692</v>
      </c>
      <c r="T23" s="274">
        <v>505</v>
      </c>
      <c r="U23" s="274">
        <v>272</v>
      </c>
      <c r="V23" s="274">
        <v>444</v>
      </c>
      <c r="W23" s="274">
        <v>396</v>
      </c>
      <c r="X23" s="274">
        <v>330</v>
      </c>
      <c r="Y23" s="274">
        <v>115</v>
      </c>
      <c r="Z23" s="274">
        <v>619</v>
      </c>
      <c r="AA23" s="274">
        <v>579</v>
      </c>
      <c r="AB23" s="274">
        <v>337</v>
      </c>
      <c r="AC23" s="274">
        <v>208</v>
      </c>
      <c r="AD23" s="274">
        <v>711</v>
      </c>
      <c r="AE23" s="274">
        <v>551</v>
      </c>
      <c r="AF23" s="275">
        <v>308</v>
      </c>
      <c r="AG23" s="523">
        <v>109</v>
      </c>
      <c r="AH23" s="275">
        <v>700</v>
      </c>
      <c r="AI23" s="275">
        <v>759</v>
      </c>
      <c r="AJ23" s="275">
        <v>434</v>
      </c>
      <c r="AK23" s="275">
        <v>310</v>
      </c>
      <c r="AL23" s="275">
        <v>422</v>
      </c>
      <c r="AM23" s="275">
        <v>298</v>
      </c>
      <c r="AN23" s="275">
        <v>418</v>
      </c>
      <c r="AO23" s="275">
        <v>233</v>
      </c>
      <c r="AP23" s="275">
        <v>374</v>
      </c>
      <c r="AQ23" s="275">
        <v>246</v>
      </c>
      <c r="AR23" s="275">
        <v>153</v>
      </c>
      <c r="AS23" s="275">
        <v>261</v>
      </c>
      <c r="AT23" s="275">
        <v>150</v>
      </c>
      <c r="AU23" s="275">
        <v>229</v>
      </c>
      <c r="AV23" s="275">
        <v>134</v>
      </c>
      <c r="AW23" s="275">
        <v>157</v>
      </c>
      <c r="AX23" s="275">
        <v>156</v>
      </c>
      <c r="AY23" s="532">
        <v>167</v>
      </c>
      <c r="AZ23" s="532">
        <v>138</v>
      </c>
      <c r="BA23" s="275">
        <v>139</v>
      </c>
      <c r="BB23" s="275">
        <v>326</v>
      </c>
      <c r="BC23" s="275">
        <v>306</v>
      </c>
      <c r="BD23" s="631">
        <v>169</v>
      </c>
      <c r="BE23" s="100">
        <v>155</v>
      </c>
      <c r="BF23" s="100">
        <v>295</v>
      </c>
      <c r="BG23" s="100">
        <v>97</v>
      </c>
      <c r="BH23" s="100">
        <v>230</v>
      </c>
      <c r="BI23" s="100">
        <v>215</v>
      </c>
      <c r="BJ23" s="100">
        <v>215</v>
      </c>
    </row>
    <row r="24" spans="1:62">
      <c r="AE24" s="4"/>
    </row>
    <row r="25" spans="1:62">
      <c r="A25" s="2"/>
      <c r="B25" s="2"/>
      <c r="C25" s="2"/>
      <c r="D25" s="61"/>
      <c r="E25" s="61"/>
      <c r="F25" s="61"/>
      <c r="G25" s="61"/>
      <c r="H25" s="61"/>
      <c r="I25" s="61"/>
      <c r="J25" s="61"/>
      <c r="K25" s="61"/>
      <c r="L25" s="61"/>
      <c r="M25" s="61"/>
      <c r="N25" s="61"/>
      <c r="O25" s="61"/>
      <c r="P25" s="2"/>
      <c r="Q25" s="2"/>
      <c r="R25" s="2"/>
      <c r="S25" s="341"/>
      <c r="T25" s="341"/>
      <c r="U25" s="341"/>
      <c r="V25" s="341"/>
      <c r="W25" s="341"/>
      <c r="X25" s="341"/>
      <c r="Y25" s="341"/>
      <c r="Z25" s="341"/>
      <c r="AA25" s="341"/>
      <c r="AB25" s="341"/>
      <c r="AC25" s="341"/>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S49"/>
  <sheetViews>
    <sheetView showGridLines="0" zoomScaleNormal="100" workbookViewId="0">
      <selection sqref="A1:S1"/>
    </sheetView>
  </sheetViews>
  <sheetFormatPr defaultColWidth="11.453125" defaultRowHeight="17"/>
  <cols>
    <col min="1" max="1" width="50" style="48" customWidth="1"/>
    <col min="2" max="2" width="13.7265625" style="48" customWidth="1"/>
    <col min="3" max="5" width="13.7265625" style="4" customWidth="1"/>
    <col min="6" max="19" width="10.7265625" style="48" customWidth="1"/>
    <col min="20" max="16384" width="11.453125" style="48"/>
  </cols>
  <sheetData>
    <row r="1" spans="1:19">
      <c r="A1" s="657" t="s">
        <v>103</v>
      </c>
      <c r="B1" s="657"/>
      <c r="C1" s="657"/>
      <c r="D1" s="657"/>
      <c r="E1" s="657"/>
      <c r="F1" s="657"/>
      <c r="G1" s="657"/>
      <c r="H1" s="657"/>
      <c r="I1" s="657"/>
      <c r="J1" s="657"/>
      <c r="K1" s="657"/>
      <c r="L1" s="657"/>
      <c r="M1" s="657"/>
      <c r="N1" s="657"/>
      <c r="O1" s="657"/>
      <c r="P1" s="657"/>
      <c r="Q1" s="657"/>
      <c r="R1" s="657"/>
      <c r="S1" s="657"/>
    </row>
    <row r="2" spans="1:19">
      <c r="A2" s="245" t="s">
        <v>1</v>
      </c>
      <c r="B2" s="76">
        <v>2025</v>
      </c>
      <c r="C2" s="76">
        <v>2024</v>
      </c>
      <c r="D2" s="76">
        <v>2023</v>
      </c>
      <c r="E2" s="76">
        <v>2022</v>
      </c>
      <c r="F2" s="76">
        <v>2021</v>
      </c>
      <c r="G2" s="76">
        <v>2020</v>
      </c>
      <c r="H2" s="76">
        <v>2019</v>
      </c>
      <c r="I2" s="246">
        <v>2018</v>
      </c>
      <c r="J2" s="246">
        <v>2017</v>
      </c>
      <c r="K2" s="49">
        <v>2016</v>
      </c>
      <c r="L2" s="49">
        <v>2015</v>
      </c>
      <c r="M2" s="49">
        <v>2014</v>
      </c>
      <c r="N2" s="49">
        <v>2013</v>
      </c>
      <c r="O2" s="245">
        <v>2012</v>
      </c>
      <c r="P2" s="260">
        <v>2011</v>
      </c>
      <c r="Q2" s="260">
        <v>2010</v>
      </c>
      <c r="R2" s="260">
        <v>2009</v>
      </c>
      <c r="S2" s="260">
        <v>2008</v>
      </c>
    </row>
    <row r="3" spans="1:19" ht="34">
      <c r="A3" s="261" t="s">
        <v>386</v>
      </c>
      <c r="B3" s="262">
        <v>982</v>
      </c>
      <c r="C3" s="263">
        <v>961</v>
      </c>
      <c r="D3" s="263">
        <v>878</v>
      </c>
      <c r="E3" s="263">
        <v>822</v>
      </c>
      <c r="F3" s="263">
        <v>675</v>
      </c>
      <c r="G3" s="263">
        <v>603</v>
      </c>
      <c r="H3" s="263">
        <v>908</v>
      </c>
      <c r="I3" s="264">
        <v>792</v>
      </c>
      <c r="J3" s="264">
        <v>532</v>
      </c>
      <c r="K3" s="264">
        <v>813</v>
      </c>
      <c r="L3" s="60">
        <v>697</v>
      </c>
      <c r="M3" s="60">
        <v>492</v>
      </c>
      <c r="N3" s="60">
        <v>408</v>
      </c>
      <c r="O3" s="265">
        <v>156</v>
      </c>
      <c r="P3" s="265">
        <v>373</v>
      </c>
      <c r="Q3" s="265">
        <v>551</v>
      </c>
      <c r="R3" s="265">
        <v>552</v>
      </c>
      <c r="S3" s="265">
        <v>369</v>
      </c>
    </row>
    <row r="4" spans="1:19">
      <c r="A4" s="266" t="s">
        <v>105</v>
      </c>
      <c r="B4" s="267">
        <v>75</v>
      </c>
      <c r="C4" s="268">
        <v>-196</v>
      </c>
      <c r="D4" s="268">
        <v>-100</v>
      </c>
      <c r="E4" s="268">
        <v>-303</v>
      </c>
      <c r="F4" s="268">
        <v>183</v>
      </c>
      <c r="G4" s="268">
        <v>38</v>
      </c>
      <c r="H4" s="268">
        <v>-184</v>
      </c>
      <c r="I4" s="269">
        <v>-164</v>
      </c>
      <c r="J4" s="269">
        <v>180</v>
      </c>
      <c r="K4" s="269">
        <v>76</v>
      </c>
      <c r="L4" s="270">
        <v>230</v>
      </c>
      <c r="M4" s="270">
        <v>8</v>
      </c>
      <c r="N4" s="270">
        <v>-277</v>
      </c>
      <c r="O4" s="271">
        <v>174</v>
      </c>
      <c r="P4" s="271">
        <v>119</v>
      </c>
      <c r="Q4" s="271">
        <v>-172</v>
      </c>
      <c r="R4" s="271">
        <v>-12</v>
      </c>
      <c r="S4" s="271">
        <v>-4</v>
      </c>
    </row>
    <row r="5" spans="1:19" s="276" customFormat="1">
      <c r="A5" s="272" t="s">
        <v>149</v>
      </c>
      <c r="B5" s="273">
        <v>1057</v>
      </c>
      <c r="C5" s="274">
        <v>765</v>
      </c>
      <c r="D5" s="274">
        <v>778</v>
      </c>
      <c r="E5" s="274">
        <v>519</v>
      </c>
      <c r="F5" s="274">
        <v>858</v>
      </c>
      <c r="G5" s="274">
        <v>641</v>
      </c>
      <c r="H5" s="274">
        <v>724</v>
      </c>
      <c r="I5" s="275">
        <v>628</v>
      </c>
      <c r="J5" s="275">
        <v>712</v>
      </c>
      <c r="K5" s="275">
        <v>889</v>
      </c>
      <c r="L5" s="47">
        <v>927</v>
      </c>
      <c r="M5" s="47">
        <v>500</v>
      </c>
      <c r="N5" s="47">
        <v>131</v>
      </c>
      <c r="O5" s="244">
        <v>330</v>
      </c>
      <c r="P5" s="244">
        <v>492</v>
      </c>
      <c r="Q5" s="244">
        <v>379</v>
      </c>
      <c r="R5" s="244">
        <v>540</v>
      </c>
      <c r="S5" s="244">
        <v>365</v>
      </c>
    </row>
    <row r="6" spans="1:19">
      <c r="A6" s="277"/>
      <c r="B6" s="216"/>
      <c r="C6" s="213"/>
      <c r="D6" s="213"/>
      <c r="E6" s="213"/>
      <c r="F6" s="213"/>
      <c r="G6" s="213"/>
      <c r="H6" s="213"/>
      <c r="I6" s="212"/>
      <c r="J6" s="212"/>
      <c r="K6" s="212"/>
      <c r="L6" s="60"/>
      <c r="M6" s="60"/>
      <c r="N6" s="60"/>
      <c r="O6" s="265"/>
      <c r="P6" s="265"/>
      <c r="Q6" s="265"/>
      <c r="R6" s="265"/>
      <c r="S6" s="265"/>
    </row>
    <row r="7" spans="1:19" ht="34">
      <c r="A7" s="261" t="s">
        <v>387</v>
      </c>
      <c r="B7" s="262">
        <v>-133</v>
      </c>
      <c r="C7" s="263">
        <v>-163</v>
      </c>
      <c r="D7" s="263">
        <v>-282</v>
      </c>
      <c r="E7" s="263">
        <v>-214</v>
      </c>
      <c r="F7" s="263">
        <v>-194</v>
      </c>
      <c r="G7" s="263">
        <v>-275</v>
      </c>
      <c r="H7" s="263">
        <v>-186</v>
      </c>
      <c r="I7" s="264">
        <v>-184</v>
      </c>
      <c r="J7" s="264">
        <v>-157</v>
      </c>
      <c r="K7" s="264">
        <v>-170</v>
      </c>
      <c r="L7" s="60">
        <v>-161</v>
      </c>
      <c r="M7" s="60">
        <v>-182</v>
      </c>
      <c r="N7" s="60">
        <v>-211</v>
      </c>
      <c r="O7" s="265">
        <v>-269</v>
      </c>
      <c r="P7" s="265">
        <v>-224</v>
      </c>
      <c r="Q7" s="265">
        <v>-97</v>
      </c>
      <c r="R7" s="265">
        <v>-107</v>
      </c>
      <c r="S7" s="265">
        <v>-101</v>
      </c>
    </row>
    <row r="8" spans="1:19">
      <c r="A8" s="266" t="s">
        <v>108</v>
      </c>
      <c r="B8" s="267">
        <v>2</v>
      </c>
      <c r="C8" s="268">
        <v>72</v>
      </c>
      <c r="D8" s="268">
        <v>2</v>
      </c>
      <c r="E8" s="268">
        <v>1</v>
      </c>
      <c r="F8" s="268">
        <v>3</v>
      </c>
      <c r="G8" s="268">
        <v>1</v>
      </c>
      <c r="H8" s="268">
        <v>-144</v>
      </c>
      <c r="I8" s="269">
        <v>0</v>
      </c>
      <c r="J8" s="269">
        <v>135</v>
      </c>
      <c r="K8" s="278">
        <v>-152</v>
      </c>
      <c r="L8" s="270">
        <v>-206</v>
      </c>
      <c r="M8" s="270">
        <v>-187</v>
      </c>
      <c r="N8" s="270">
        <v>9</v>
      </c>
      <c r="O8" s="271">
        <v>-1237</v>
      </c>
      <c r="P8" s="271">
        <v>-111</v>
      </c>
      <c r="Q8" s="271">
        <v>14</v>
      </c>
      <c r="R8" s="271">
        <v>-14</v>
      </c>
      <c r="S8" s="271">
        <v>-39</v>
      </c>
    </row>
    <row r="9" spans="1:19" s="276" customFormat="1">
      <c r="A9" s="272" t="s">
        <v>313</v>
      </c>
      <c r="B9" s="273">
        <v>-131</v>
      </c>
      <c r="C9" s="274">
        <v>-91</v>
      </c>
      <c r="D9" s="274">
        <v>-280</v>
      </c>
      <c r="E9" s="274">
        <v>-213</v>
      </c>
      <c r="F9" s="274">
        <v>-191</v>
      </c>
      <c r="G9" s="274">
        <v>-274</v>
      </c>
      <c r="H9" s="274">
        <v>-330</v>
      </c>
      <c r="I9" s="275">
        <v>-184</v>
      </c>
      <c r="J9" s="275">
        <v>-22</v>
      </c>
      <c r="K9" s="275">
        <v>-322</v>
      </c>
      <c r="L9" s="47">
        <v>-367</v>
      </c>
      <c r="M9" s="47">
        <v>-369</v>
      </c>
      <c r="N9" s="47">
        <v>-202</v>
      </c>
      <c r="O9" s="244">
        <v>-1506</v>
      </c>
      <c r="P9" s="244">
        <v>-335</v>
      </c>
      <c r="Q9" s="244">
        <v>-83</v>
      </c>
      <c r="R9" s="244">
        <v>-121</v>
      </c>
      <c r="S9" s="244">
        <v>-140</v>
      </c>
    </row>
    <row r="10" spans="1:19">
      <c r="A10" s="261"/>
      <c r="B10" s="273"/>
      <c r="C10" s="274"/>
      <c r="D10" s="274"/>
      <c r="E10" s="274"/>
      <c r="F10" s="274"/>
      <c r="G10" s="274"/>
      <c r="H10" s="274"/>
      <c r="I10" s="275"/>
      <c r="J10" s="275"/>
      <c r="K10" s="275"/>
      <c r="L10" s="60"/>
      <c r="M10" s="60"/>
      <c r="N10" s="60"/>
      <c r="O10" s="265"/>
      <c r="P10" s="265"/>
      <c r="Q10" s="265"/>
      <c r="R10" s="265"/>
      <c r="S10" s="265"/>
    </row>
    <row r="11" spans="1:19" ht="34">
      <c r="A11" s="272" t="s">
        <v>110</v>
      </c>
      <c r="B11" s="273">
        <v>926</v>
      </c>
      <c r="C11" s="274">
        <v>674</v>
      </c>
      <c r="D11" s="274">
        <v>498</v>
      </c>
      <c r="E11" s="274">
        <v>306</v>
      </c>
      <c r="F11" s="274">
        <v>667</v>
      </c>
      <c r="G11" s="274">
        <v>367</v>
      </c>
      <c r="H11" s="274">
        <v>394</v>
      </c>
      <c r="I11" s="275">
        <v>444</v>
      </c>
      <c r="J11" s="275">
        <v>690</v>
      </c>
      <c r="K11" s="275">
        <v>567</v>
      </c>
      <c r="L11" s="60">
        <v>560</v>
      </c>
      <c r="M11" s="60">
        <v>131</v>
      </c>
      <c r="N11" s="60">
        <v>-71</v>
      </c>
      <c r="O11" s="265">
        <v>-1176</v>
      </c>
      <c r="P11" s="265">
        <v>157</v>
      </c>
      <c r="Q11" s="265">
        <v>296</v>
      </c>
      <c r="R11" s="265">
        <v>419</v>
      </c>
      <c r="S11" s="265">
        <v>225</v>
      </c>
    </row>
    <row r="12" spans="1:19">
      <c r="A12" s="279"/>
      <c r="B12" s="216"/>
      <c r="C12" s="213"/>
      <c r="D12" s="213"/>
      <c r="E12" s="213"/>
      <c r="F12" s="223"/>
      <c r="G12" s="223"/>
      <c r="H12" s="223"/>
      <c r="I12" s="224"/>
      <c r="J12" s="224"/>
      <c r="K12" s="224"/>
      <c r="L12" s="60"/>
      <c r="M12" s="60"/>
      <c r="N12" s="60"/>
      <c r="O12" s="265"/>
      <c r="P12" s="265"/>
      <c r="Q12" s="265"/>
      <c r="R12" s="265"/>
      <c r="S12" s="265"/>
    </row>
    <row r="13" spans="1:19">
      <c r="A13" s="280" t="s">
        <v>111</v>
      </c>
      <c r="B13" s="281">
        <v>-1192</v>
      </c>
      <c r="C13" s="282">
        <v>-367</v>
      </c>
      <c r="D13" s="282">
        <v>-379</v>
      </c>
      <c r="E13" s="282">
        <v>-406</v>
      </c>
      <c r="F13" s="282">
        <v>-436</v>
      </c>
      <c r="G13" s="282">
        <v>-476</v>
      </c>
      <c r="H13" s="282">
        <v>-362</v>
      </c>
      <c r="I13" s="283">
        <v>-665</v>
      </c>
      <c r="J13" s="283">
        <v>-238</v>
      </c>
      <c r="K13" s="283">
        <v>-534</v>
      </c>
      <c r="L13" s="270">
        <v>-518</v>
      </c>
      <c r="M13" s="270">
        <v>-24</v>
      </c>
      <c r="N13" s="270">
        <v>-65</v>
      </c>
      <c r="O13" s="271">
        <v>1412</v>
      </c>
      <c r="P13" s="271">
        <v>-280</v>
      </c>
      <c r="Q13" s="271">
        <v>-286</v>
      </c>
      <c r="R13" s="271">
        <v>-319</v>
      </c>
      <c r="S13" s="271">
        <v>-464</v>
      </c>
    </row>
    <row r="14" spans="1:19">
      <c r="A14" s="272" t="s">
        <v>112</v>
      </c>
      <c r="B14" s="273">
        <v>-266</v>
      </c>
      <c r="C14" s="274">
        <v>307</v>
      </c>
      <c r="D14" s="274">
        <v>119</v>
      </c>
      <c r="E14" s="274">
        <v>-100</v>
      </c>
      <c r="F14" s="274">
        <v>231</v>
      </c>
      <c r="G14" s="274">
        <v>-109</v>
      </c>
      <c r="H14" s="274">
        <v>32</v>
      </c>
      <c r="I14" s="275">
        <v>-221</v>
      </c>
      <c r="J14" s="275">
        <v>452</v>
      </c>
      <c r="K14" s="275">
        <v>33</v>
      </c>
      <c r="L14" s="47">
        <v>42</v>
      </c>
      <c r="M14" s="47">
        <v>107</v>
      </c>
      <c r="N14" s="47">
        <v>-136</v>
      </c>
      <c r="O14" s="244">
        <v>236</v>
      </c>
      <c r="P14" s="244">
        <v>-123</v>
      </c>
      <c r="Q14" s="244">
        <v>10</v>
      </c>
      <c r="R14" s="244">
        <v>100</v>
      </c>
      <c r="S14" s="244">
        <v>-239</v>
      </c>
    </row>
    <row r="15" spans="1:19">
      <c r="A15" s="277"/>
      <c r="B15" s="216"/>
      <c r="C15" s="213"/>
      <c r="D15" s="213"/>
      <c r="E15" s="213"/>
      <c r="F15" s="213"/>
      <c r="G15" s="213"/>
      <c r="H15" s="213"/>
      <c r="I15" s="212"/>
      <c r="J15" s="212"/>
      <c r="K15" s="212"/>
      <c r="L15" s="60"/>
      <c r="M15" s="60"/>
      <c r="N15" s="60"/>
      <c r="O15" s="265"/>
      <c r="P15" s="265"/>
      <c r="Q15" s="265"/>
      <c r="R15" s="265"/>
      <c r="S15" s="265"/>
    </row>
    <row r="16" spans="1:19">
      <c r="A16" s="261" t="s">
        <v>113</v>
      </c>
      <c r="B16" s="262">
        <v>953</v>
      </c>
      <c r="C16" s="263">
        <v>658</v>
      </c>
      <c r="D16" s="263">
        <v>583</v>
      </c>
      <c r="E16" s="263">
        <v>692</v>
      </c>
      <c r="F16" s="263">
        <v>396</v>
      </c>
      <c r="G16" s="263">
        <v>579</v>
      </c>
      <c r="H16" s="263">
        <v>551</v>
      </c>
      <c r="I16" s="264">
        <v>759</v>
      </c>
      <c r="J16" s="264">
        <v>298</v>
      </c>
      <c r="K16" s="264">
        <v>246</v>
      </c>
      <c r="L16" s="60">
        <v>229</v>
      </c>
      <c r="M16" s="60">
        <v>167</v>
      </c>
      <c r="N16" s="60">
        <v>306</v>
      </c>
      <c r="O16" s="265">
        <v>97</v>
      </c>
      <c r="P16" s="265">
        <v>220</v>
      </c>
      <c r="Q16" s="265">
        <v>245</v>
      </c>
      <c r="R16" s="265">
        <v>176</v>
      </c>
      <c r="S16" s="265">
        <v>406</v>
      </c>
    </row>
    <row r="17" spans="1:19">
      <c r="A17" s="261" t="s">
        <v>112</v>
      </c>
      <c r="B17" s="262">
        <v>-266</v>
      </c>
      <c r="C17" s="263">
        <v>307</v>
      </c>
      <c r="D17" s="263">
        <v>119</v>
      </c>
      <c r="E17" s="263">
        <v>-100</v>
      </c>
      <c r="F17" s="263">
        <v>231</v>
      </c>
      <c r="G17" s="263">
        <v>-109</v>
      </c>
      <c r="H17" s="263">
        <v>32</v>
      </c>
      <c r="I17" s="264">
        <v>-221</v>
      </c>
      <c r="J17" s="264">
        <v>452</v>
      </c>
      <c r="K17" s="264">
        <v>33</v>
      </c>
      <c r="L17" s="60">
        <v>42</v>
      </c>
      <c r="M17" s="60">
        <v>107</v>
      </c>
      <c r="N17" s="60">
        <v>-136</v>
      </c>
      <c r="O17" s="265">
        <v>236</v>
      </c>
      <c r="P17" s="265">
        <v>-123</v>
      </c>
      <c r="Q17" s="265">
        <v>10</v>
      </c>
      <c r="R17" s="265">
        <v>100</v>
      </c>
      <c r="S17" s="265">
        <v>-239</v>
      </c>
    </row>
    <row r="18" spans="1:19">
      <c r="A18" s="266" t="s">
        <v>524</v>
      </c>
      <c r="B18" s="267">
        <v>50</v>
      </c>
      <c r="C18" s="268">
        <v>-12</v>
      </c>
      <c r="D18" s="268">
        <v>-44</v>
      </c>
      <c r="E18" s="268">
        <v>-9</v>
      </c>
      <c r="F18" s="268">
        <v>65</v>
      </c>
      <c r="G18" s="268">
        <v>-74</v>
      </c>
      <c r="H18" s="268">
        <v>-4</v>
      </c>
      <c r="I18" s="269">
        <v>13</v>
      </c>
      <c r="J18" s="269">
        <v>9</v>
      </c>
      <c r="K18" s="269">
        <v>19</v>
      </c>
      <c r="L18" s="270">
        <v>-25</v>
      </c>
      <c r="M18" s="270">
        <v>-45</v>
      </c>
      <c r="N18" s="270">
        <v>-3</v>
      </c>
      <c r="O18" s="271">
        <v>-27</v>
      </c>
      <c r="P18" s="271">
        <v>0</v>
      </c>
      <c r="Q18" s="271">
        <v>-35</v>
      </c>
      <c r="R18" s="271">
        <v>-31</v>
      </c>
      <c r="S18" s="271">
        <v>9</v>
      </c>
    </row>
    <row r="19" spans="1:19">
      <c r="A19" s="272" t="s">
        <v>115</v>
      </c>
      <c r="B19" s="273">
        <v>737</v>
      </c>
      <c r="C19" s="274">
        <v>953</v>
      </c>
      <c r="D19" s="274">
        <v>658</v>
      </c>
      <c r="E19" s="274">
        <v>583</v>
      </c>
      <c r="F19" s="274">
        <v>692</v>
      </c>
      <c r="G19" s="274">
        <v>396</v>
      </c>
      <c r="H19" s="274">
        <v>579</v>
      </c>
      <c r="I19" s="275">
        <v>551</v>
      </c>
      <c r="J19" s="275">
        <v>759</v>
      </c>
      <c r="K19" s="275">
        <v>298</v>
      </c>
      <c r="L19" s="47">
        <v>246</v>
      </c>
      <c r="M19" s="47">
        <v>229</v>
      </c>
      <c r="N19" s="47">
        <v>167</v>
      </c>
      <c r="O19" s="244">
        <v>306</v>
      </c>
      <c r="P19" s="244">
        <v>97</v>
      </c>
      <c r="Q19" s="244">
        <v>220</v>
      </c>
      <c r="R19" s="244">
        <v>245</v>
      </c>
      <c r="S19" s="244">
        <v>176</v>
      </c>
    </row>
    <row r="21" spans="1:19">
      <c r="A21" s="658"/>
      <c r="B21" s="658"/>
      <c r="C21" s="658"/>
      <c r="D21" s="658"/>
      <c r="E21" s="658"/>
      <c r="F21" s="658"/>
      <c r="G21" s="658"/>
      <c r="H21" s="658"/>
      <c r="I21" s="658"/>
      <c r="J21" s="658"/>
      <c r="K21" s="658"/>
      <c r="L21" s="658"/>
      <c r="M21" s="658"/>
      <c r="N21" s="658"/>
    </row>
    <row r="49" spans="1:19">
      <c r="A49" s="662"/>
      <c r="B49" s="662"/>
      <c r="C49" s="662"/>
      <c r="D49" s="662"/>
      <c r="E49" s="662"/>
      <c r="F49" s="662"/>
      <c r="G49" s="662"/>
      <c r="H49" s="662"/>
      <c r="I49" s="662"/>
      <c r="J49" s="662"/>
      <c r="K49" s="662"/>
      <c r="L49" s="662"/>
      <c r="M49" s="662"/>
      <c r="N49" s="662"/>
      <c r="O49" s="662"/>
      <c r="P49" s="662"/>
      <c r="Q49" s="662"/>
      <c r="R49" s="662"/>
      <c r="S49" s="662"/>
    </row>
  </sheetData>
  <mergeCells count="3">
    <mergeCell ref="A1:S1"/>
    <mergeCell ref="A49:S49"/>
    <mergeCell ref="A21:N2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W65"/>
  <sheetViews>
    <sheetView showGridLines="0" zoomScaleNormal="100" workbookViewId="0"/>
  </sheetViews>
  <sheetFormatPr defaultColWidth="11.453125" defaultRowHeight="17"/>
  <cols>
    <col min="1" max="1" width="57" style="48" customWidth="1"/>
    <col min="2" max="2" width="13.7265625" style="48" customWidth="1"/>
    <col min="3" max="5" width="13.7265625" style="4" customWidth="1"/>
    <col min="6" max="19" width="12.7265625" style="48" customWidth="1"/>
    <col min="20" max="16384" width="11.453125" style="48"/>
  </cols>
  <sheetData>
    <row r="1" spans="1:19">
      <c r="A1" s="244" t="s">
        <v>118</v>
      </c>
      <c r="B1" s="244"/>
      <c r="C1" s="244"/>
      <c r="D1" s="244"/>
      <c r="E1" s="104"/>
      <c r="F1" s="244"/>
      <c r="G1" s="244"/>
      <c r="H1" s="244"/>
      <c r="I1" s="244"/>
      <c r="J1" s="244"/>
      <c r="K1" s="244"/>
      <c r="L1" s="244"/>
      <c r="M1" s="244"/>
      <c r="N1" s="244"/>
      <c r="O1" s="244"/>
    </row>
    <row r="2" spans="1:19">
      <c r="A2" s="245" t="s">
        <v>1</v>
      </c>
      <c r="B2" s="76">
        <v>2025</v>
      </c>
      <c r="C2" s="76">
        <v>2024</v>
      </c>
      <c r="D2" s="76">
        <v>2023</v>
      </c>
      <c r="E2" s="76">
        <v>2022</v>
      </c>
      <c r="F2" s="76">
        <v>2021</v>
      </c>
      <c r="G2" s="76">
        <v>2020</v>
      </c>
      <c r="H2" s="76">
        <v>2019</v>
      </c>
      <c r="I2" s="246">
        <v>2018</v>
      </c>
      <c r="J2" s="246">
        <v>2017</v>
      </c>
      <c r="K2" s="143">
        <v>2016</v>
      </c>
      <c r="L2" s="49">
        <v>2015</v>
      </c>
      <c r="M2" s="49">
        <v>2014</v>
      </c>
      <c r="N2" s="49">
        <v>2013</v>
      </c>
      <c r="O2" s="49">
        <v>2012</v>
      </c>
      <c r="P2" s="51">
        <v>2011</v>
      </c>
      <c r="Q2" s="51">
        <v>2010</v>
      </c>
      <c r="R2" s="51">
        <v>2009</v>
      </c>
      <c r="S2" s="51">
        <v>2008</v>
      </c>
    </row>
    <row r="3" spans="1:19">
      <c r="A3" s="47" t="s">
        <v>119</v>
      </c>
      <c r="B3" s="47"/>
      <c r="C3" s="104"/>
      <c r="D3" s="104"/>
      <c r="E3" s="104"/>
      <c r="F3" s="104"/>
      <c r="G3" s="104"/>
      <c r="H3" s="104"/>
      <c r="I3" s="47"/>
      <c r="J3" s="47"/>
      <c r="K3" s="47"/>
      <c r="L3" s="47"/>
      <c r="M3" s="47"/>
      <c r="N3" s="47"/>
      <c r="O3" s="47"/>
      <c r="P3" s="47"/>
      <c r="Q3" s="60"/>
      <c r="R3" s="60"/>
      <c r="S3" s="60"/>
    </row>
    <row r="4" spans="1:19">
      <c r="A4" s="60" t="s">
        <v>56</v>
      </c>
      <c r="B4" s="53">
        <v>8525</v>
      </c>
      <c r="C4" s="53">
        <v>8613</v>
      </c>
      <c r="D4" s="53">
        <v>8301</v>
      </c>
      <c r="E4" s="53">
        <v>6869</v>
      </c>
      <c r="F4" s="152">
        <v>6046</v>
      </c>
      <c r="G4" s="152">
        <v>5695</v>
      </c>
      <c r="H4" s="152">
        <v>6493</v>
      </c>
      <c r="I4" s="153">
        <v>6218</v>
      </c>
      <c r="J4" s="153">
        <v>5784</v>
      </c>
      <c r="K4" s="153">
        <v>5107</v>
      </c>
      <c r="L4" s="153">
        <v>5674</v>
      </c>
      <c r="M4" s="153">
        <v>5313</v>
      </c>
      <c r="N4" s="62">
        <v>4893</v>
      </c>
      <c r="O4" s="62">
        <v>4859</v>
      </c>
      <c r="P4" s="62">
        <v>4658</v>
      </c>
      <c r="Q4" s="62">
        <v>5019</v>
      </c>
      <c r="R4" s="62">
        <v>5486</v>
      </c>
      <c r="S4" s="62">
        <v>5256</v>
      </c>
    </row>
    <row r="5" spans="1:19">
      <c r="A5" s="60" t="s">
        <v>120</v>
      </c>
      <c r="B5" s="247">
        <v>-1</v>
      </c>
      <c r="C5" s="247">
        <v>3.8</v>
      </c>
      <c r="D5" s="247">
        <v>20.8</v>
      </c>
      <c r="E5" s="61">
        <v>13.6</v>
      </c>
      <c r="F5" s="180">
        <v>6.2</v>
      </c>
      <c r="G5" s="180">
        <v>-12.3</v>
      </c>
      <c r="H5" s="180">
        <v>4.4000000000000004</v>
      </c>
      <c r="I5" s="199">
        <v>7.5</v>
      </c>
      <c r="J5" s="199">
        <v>13.3</v>
      </c>
      <c r="K5" s="199" t="s">
        <v>121</v>
      </c>
      <c r="L5" s="200">
        <v>6.8</v>
      </c>
      <c r="M5" s="200">
        <v>8.6</v>
      </c>
      <c r="N5" s="201">
        <v>0.7</v>
      </c>
      <c r="O5" s="201">
        <v>4.3</v>
      </c>
      <c r="P5" s="202" t="s">
        <v>79</v>
      </c>
      <c r="Q5" s="202" t="s">
        <v>79</v>
      </c>
      <c r="R5" s="202" t="s">
        <v>79</v>
      </c>
      <c r="S5" s="202" t="s">
        <v>79</v>
      </c>
    </row>
    <row r="6" spans="1:19">
      <c r="A6" s="60" t="s">
        <v>122</v>
      </c>
      <c r="B6" s="247">
        <v>1.9</v>
      </c>
      <c r="C6" s="247">
        <v>4.7</v>
      </c>
      <c r="D6" s="247">
        <v>15.7</v>
      </c>
      <c r="E6" s="247">
        <v>10</v>
      </c>
      <c r="F6" s="180">
        <v>8.4</v>
      </c>
      <c r="G6" s="180">
        <v>-11.2</v>
      </c>
      <c r="H6" s="180">
        <v>2.2999999999999998</v>
      </c>
      <c r="I6" s="199">
        <v>-2.8</v>
      </c>
      <c r="J6" s="199">
        <v>-1.2</v>
      </c>
      <c r="K6" s="199" t="s">
        <v>121</v>
      </c>
      <c r="L6" s="200">
        <v>1.5</v>
      </c>
      <c r="M6" s="200">
        <v>1</v>
      </c>
      <c r="N6" s="201">
        <v>-1</v>
      </c>
      <c r="O6" s="201">
        <v>-4.0999999999999996</v>
      </c>
      <c r="P6" s="202" t="s">
        <v>79</v>
      </c>
      <c r="Q6" s="202" t="s">
        <v>79</v>
      </c>
      <c r="R6" s="202" t="s">
        <v>79</v>
      </c>
      <c r="S6" s="202" t="s">
        <v>79</v>
      </c>
    </row>
    <row r="7" spans="1:19">
      <c r="A7" s="60" t="s">
        <v>123</v>
      </c>
      <c r="B7" s="247">
        <v>36.200000000000003</v>
      </c>
      <c r="C7" s="247">
        <v>33.299999999999997</v>
      </c>
      <c r="D7" s="247">
        <v>30.7</v>
      </c>
      <c r="E7" s="247">
        <v>31</v>
      </c>
      <c r="F7" s="248">
        <v>35.5</v>
      </c>
      <c r="G7" s="248">
        <v>34.700000000000003</v>
      </c>
      <c r="H7" s="248">
        <v>36.700000000000003</v>
      </c>
      <c r="I7" s="200">
        <v>36.700000000000003</v>
      </c>
      <c r="J7" s="200">
        <v>36.4</v>
      </c>
      <c r="K7" s="200">
        <v>39.6</v>
      </c>
      <c r="L7" s="200">
        <v>39</v>
      </c>
      <c r="M7" s="200">
        <v>37.4</v>
      </c>
      <c r="N7" s="201">
        <v>37</v>
      </c>
      <c r="O7" s="201">
        <v>35</v>
      </c>
      <c r="P7" s="201">
        <v>37.5</v>
      </c>
      <c r="Q7" s="201">
        <v>39.1</v>
      </c>
      <c r="R7" s="201">
        <v>37.6</v>
      </c>
      <c r="S7" s="201">
        <v>39.200000000000003</v>
      </c>
    </row>
    <row r="8" spans="1:19">
      <c r="A8" s="60" t="s">
        <v>525</v>
      </c>
      <c r="B8" s="61">
        <v>-248</v>
      </c>
      <c r="C8" s="61">
        <v>-273</v>
      </c>
      <c r="D8" s="61">
        <v>-284</v>
      </c>
      <c r="E8" s="61">
        <v>-251</v>
      </c>
      <c r="F8" s="152">
        <v>-250</v>
      </c>
      <c r="G8" s="152">
        <v>-270</v>
      </c>
      <c r="H8" s="152">
        <v>-290</v>
      </c>
      <c r="I8" s="153">
        <v>-218</v>
      </c>
      <c r="J8" s="153">
        <v>-218</v>
      </c>
      <c r="K8" s="153">
        <v>-206</v>
      </c>
      <c r="L8" s="153">
        <v>-227</v>
      </c>
      <c r="M8" s="153">
        <v>-198</v>
      </c>
      <c r="N8" s="249">
        <v>-175</v>
      </c>
      <c r="O8" s="249">
        <v>-167</v>
      </c>
      <c r="P8" s="249">
        <v>-115</v>
      </c>
      <c r="Q8" s="249">
        <v>-125</v>
      </c>
      <c r="R8" s="249">
        <v>-144</v>
      </c>
      <c r="S8" s="249">
        <v>-127</v>
      </c>
    </row>
    <row r="9" spans="1:19">
      <c r="A9" s="60" t="s">
        <v>125</v>
      </c>
      <c r="B9" s="61">
        <v>-11</v>
      </c>
      <c r="C9" s="61">
        <v>-11</v>
      </c>
      <c r="D9" s="61">
        <v>-11</v>
      </c>
      <c r="E9" s="61">
        <v>-11</v>
      </c>
      <c r="F9" s="159">
        <v>-10</v>
      </c>
      <c r="G9" s="159">
        <v>-10</v>
      </c>
      <c r="H9" s="159">
        <v>-11</v>
      </c>
      <c r="I9" s="160">
        <v>-12</v>
      </c>
      <c r="J9" s="160">
        <v>-11</v>
      </c>
      <c r="K9" s="160">
        <v>-5</v>
      </c>
      <c r="L9" s="160">
        <v>-4</v>
      </c>
      <c r="M9" s="153">
        <v>-3</v>
      </c>
      <c r="N9" s="249">
        <v>-2</v>
      </c>
      <c r="O9" s="249">
        <v>-1</v>
      </c>
      <c r="P9" s="249">
        <v>-8</v>
      </c>
      <c r="Q9" s="249">
        <v>-18</v>
      </c>
      <c r="R9" s="249">
        <v>-10</v>
      </c>
      <c r="S9" s="249">
        <v>-7</v>
      </c>
    </row>
    <row r="10" spans="1:19">
      <c r="A10" s="60" t="s">
        <v>126</v>
      </c>
      <c r="B10" s="61">
        <v>-9</v>
      </c>
      <c r="C10" s="61">
        <v>-60</v>
      </c>
      <c r="D10" s="61">
        <v>17</v>
      </c>
      <c r="E10" s="61">
        <v>-136</v>
      </c>
      <c r="F10" s="159">
        <v>-1</v>
      </c>
      <c r="G10" s="159">
        <v>-13</v>
      </c>
      <c r="H10" s="159">
        <v>-2</v>
      </c>
      <c r="I10" s="160" t="s">
        <v>60</v>
      </c>
      <c r="J10" s="160">
        <v>-9</v>
      </c>
      <c r="K10" s="160">
        <v>-2</v>
      </c>
      <c r="L10" s="160" t="s">
        <v>60</v>
      </c>
      <c r="M10" s="160" t="s">
        <v>60</v>
      </c>
      <c r="N10" s="160" t="s">
        <v>60</v>
      </c>
      <c r="O10" s="160" t="s">
        <v>60</v>
      </c>
      <c r="P10" s="160" t="s">
        <v>60</v>
      </c>
      <c r="Q10" s="160" t="s">
        <v>60</v>
      </c>
      <c r="R10" s="160" t="s">
        <v>60</v>
      </c>
      <c r="S10" s="160" t="s">
        <v>60</v>
      </c>
    </row>
    <row r="11" spans="1:19">
      <c r="A11" s="60" t="s">
        <v>526</v>
      </c>
      <c r="B11" s="53">
        <v>1033</v>
      </c>
      <c r="C11" s="250">
        <v>910</v>
      </c>
      <c r="D11" s="250">
        <v>799</v>
      </c>
      <c r="E11" s="250">
        <v>691</v>
      </c>
      <c r="F11" s="159">
        <v>571</v>
      </c>
      <c r="G11" s="159">
        <v>495</v>
      </c>
      <c r="H11" s="159">
        <v>743</v>
      </c>
      <c r="I11" s="160">
        <v>677</v>
      </c>
      <c r="J11" s="160">
        <v>604</v>
      </c>
      <c r="K11" s="160">
        <v>695</v>
      </c>
      <c r="L11" s="160">
        <v>690</v>
      </c>
      <c r="M11" s="160">
        <v>632</v>
      </c>
      <c r="N11" s="183">
        <v>585</v>
      </c>
      <c r="O11" s="183">
        <v>432</v>
      </c>
      <c r="P11" s="183">
        <v>565</v>
      </c>
      <c r="Q11" s="183">
        <v>686</v>
      </c>
      <c r="R11" s="183">
        <v>698</v>
      </c>
      <c r="S11" s="183">
        <v>670</v>
      </c>
    </row>
    <row r="12" spans="1:19">
      <c r="A12" s="60" t="s">
        <v>527</v>
      </c>
      <c r="B12" s="247">
        <v>12.1</v>
      </c>
      <c r="C12" s="247">
        <v>10.6</v>
      </c>
      <c r="D12" s="247">
        <v>9.6</v>
      </c>
      <c r="E12" s="247">
        <v>10.1</v>
      </c>
      <c r="F12" s="180">
        <v>9.4</v>
      </c>
      <c r="G12" s="180">
        <v>8.6999999999999993</v>
      </c>
      <c r="H12" s="180">
        <v>11.4</v>
      </c>
      <c r="I12" s="181">
        <v>10.9</v>
      </c>
      <c r="J12" s="181">
        <v>10.4</v>
      </c>
      <c r="K12" s="181">
        <v>13.6</v>
      </c>
      <c r="L12" s="181">
        <v>12.2</v>
      </c>
      <c r="M12" s="181">
        <v>11.9</v>
      </c>
      <c r="N12" s="202">
        <v>12</v>
      </c>
      <c r="O12" s="202">
        <v>8.9</v>
      </c>
      <c r="P12" s="202">
        <v>12.1</v>
      </c>
      <c r="Q12" s="202">
        <v>13.7</v>
      </c>
      <c r="R12" s="202">
        <v>12.7</v>
      </c>
      <c r="S12" s="202">
        <v>12.7</v>
      </c>
    </row>
    <row r="13" spans="1:19">
      <c r="A13" s="60" t="s">
        <v>528</v>
      </c>
      <c r="B13" s="53">
        <v>1108</v>
      </c>
      <c r="C13" s="53">
        <v>807</v>
      </c>
      <c r="D13" s="53">
        <v>735</v>
      </c>
      <c r="E13" s="53">
        <v>466</v>
      </c>
      <c r="F13" s="152">
        <v>565</v>
      </c>
      <c r="G13" s="152">
        <v>442</v>
      </c>
      <c r="H13" s="152">
        <v>727</v>
      </c>
      <c r="I13" s="153">
        <v>660</v>
      </c>
      <c r="J13" s="153">
        <v>527</v>
      </c>
      <c r="K13" s="153">
        <v>635</v>
      </c>
      <c r="L13" s="153">
        <v>671</v>
      </c>
      <c r="M13" s="153">
        <v>577</v>
      </c>
      <c r="N13" s="249">
        <v>418</v>
      </c>
      <c r="O13" s="249">
        <v>125</v>
      </c>
      <c r="P13" s="249">
        <v>364</v>
      </c>
      <c r="Q13" s="249">
        <v>514</v>
      </c>
      <c r="R13" s="249">
        <v>542</v>
      </c>
      <c r="S13" s="249">
        <v>509</v>
      </c>
    </row>
    <row r="14" spans="1:19">
      <c r="A14" s="60" t="s">
        <v>529</v>
      </c>
      <c r="B14" s="247">
        <v>13</v>
      </c>
      <c r="C14" s="247">
        <v>9.4</v>
      </c>
      <c r="D14" s="247">
        <v>8.9</v>
      </c>
      <c r="E14" s="247">
        <v>6.8</v>
      </c>
      <c r="F14" s="248">
        <v>9.3000000000000007</v>
      </c>
      <c r="G14" s="248">
        <v>7.8</v>
      </c>
      <c r="H14" s="248">
        <v>11.2</v>
      </c>
      <c r="I14" s="200">
        <v>10.6</v>
      </c>
      <c r="J14" s="200">
        <v>9.1</v>
      </c>
      <c r="K14" s="200">
        <v>12.4</v>
      </c>
      <c r="L14" s="200">
        <v>11.8</v>
      </c>
      <c r="M14" s="200">
        <v>10.9</v>
      </c>
      <c r="N14" s="201">
        <v>8.5</v>
      </c>
      <c r="O14" s="201">
        <v>2.6</v>
      </c>
      <c r="P14" s="201">
        <v>7.82</v>
      </c>
      <c r="Q14" s="201">
        <v>10.25</v>
      </c>
      <c r="R14" s="201">
        <v>9.8800000000000008</v>
      </c>
      <c r="S14" s="201">
        <v>9.69</v>
      </c>
    </row>
    <row r="15" spans="1:19">
      <c r="A15" s="60" t="s">
        <v>530</v>
      </c>
      <c r="B15" s="53">
        <v>1295</v>
      </c>
      <c r="C15" s="53">
        <v>1194</v>
      </c>
      <c r="D15" s="53">
        <v>1100</v>
      </c>
      <c r="E15" s="53">
        <v>955</v>
      </c>
      <c r="F15" s="152">
        <v>832</v>
      </c>
      <c r="G15" s="152">
        <v>777</v>
      </c>
      <c r="H15" s="152">
        <v>1046</v>
      </c>
      <c r="I15" s="153">
        <v>907</v>
      </c>
      <c r="J15" s="153">
        <v>833</v>
      </c>
      <c r="K15" s="153">
        <v>906</v>
      </c>
      <c r="L15" s="153">
        <v>921</v>
      </c>
      <c r="M15" s="153">
        <v>833</v>
      </c>
      <c r="N15" s="153">
        <v>762</v>
      </c>
      <c r="O15" s="153">
        <v>600</v>
      </c>
      <c r="P15" s="153">
        <v>688</v>
      </c>
      <c r="Q15" s="153">
        <v>829</v>
      </c>
      <c r="R15" s="153">
        <v>852</v>
      </c>
      <c r="S15" s="153">
        <v>804</v>
      </c>
    </row>
    <row r="16" spans="1:19">
      <c r="A16" s="60" t="s">
        <v>531</v>
      </c>
      <c r="B16" s="53">
        <v>1376</v>
      </c>
      <c r="C16" s="53">
        <v>1151</v>
      </c>
      <c r="D16" s="53">
        <v>1013</v>
      </c>
      <c r="E16" s="53">
        <v>864</v>
      </c>
      <c r="F16" s="152">
        <v>826</v>
      </c>
      <c r="G16" s="152">
        <v>735</v>
      </c>
      <c r="H16" s="152">
        <v>1030</v>
      </c>
      <c r="I16" s="153">
        <v>890</v>
      </c>
      <c r="J16" s="153">
        <v>765</v>
      </c>
      <c r="K16" s="153">
        <v>848</v>
      </c>
      <c r="L16" s="153">
        <v>902</v>
      </c>
      <c r="M16" s="153">
        <v>778</v>
      </c>
      <c r="N16" s="153">
        <v>595</v>
      </c>
      <c r="O16" s="153">
        <v>293</v>
      </c>
      <c r="P16" s="153">
        <v>483</v>
      </c>
      <c r="Q16" s="153">
        <v>657</v>
      </c>
      <c r="R16" s="153">
        <v>696</v>
      </c>
      <c r="S16" s="153">
        <v>643</v>
      </c>
    </row>
    <row r="17" spans="1:19">
      <c r="A17" s="60" t="s">
        <v>532</v>
      </c>
      <c r="B17" s="247">
        <v>11.9</v>
      </c>
      <c r="C17" s="247">
        <v>7.7</v>
      </c>
      <c r="D17" s="247">
        <v>6.9</v>
      </c>
      <c r="E17" s="247">
        <v>5</v>
      </c>
      <c r="F17" s="248">
        <v>9.1999999999999993</v>
      </c>
      <c r="G17" s="248">
        <v>6.7</v>
      </c>
      <c r="H17" s="248">
        <v>10</v>
      </c>
      <c r="I17" s="200">
        <v>9</v>
      </c>
      <c r="J17" s="200">
        <v>7.7</v>
      </c>
      <c r="K17" s="200">
        <v>9.1999999999999993</v>
      </c>
      <c r="L17" s="200">
        <v>8.6999999999999993</v>
      </c>
      <c r="M17" s="200">
        <v>6.4</v>
      </c>
      <c r="N17" s="201">
        <v>4.3</v>
      </c>
      <c r="O17" s="201">
        <v>-2.9</v>
      </c>
      <c r="P17" s="201">
        <v>-5.0999999999999996</v>
      </c>
      <c r="Q17" s="201">
        <v>-3.3</v>
      </c>
      <c r="R17" s="201">
        <v>-3.6</v>
      </c>
      <c r="S17" s="201">
        <v>-4.2</v>
      </c>
    </row>
    <row r="18" spans="1:19">
      <c r="A18" s="60"/>
      <c r="B18" s="61"/>
      <c r="C18" s="61"/>
      <c r="D18" s="61"/>
      <c r="E18" s="61"/>
      <c r="F18" s="61"/>
      <c r="G18" s="61"/>
      <c r="H18" s="248"/>
      <c r="I18" s="200"/>
      <c r="J18" s="200"/>
      <c r="K18" s="200"/>
      <c r="L18" s="200"/>
      <c r="M18" s="200"/>
      <c r="N18" s="201"/>
      <c r="O18" s="201"/>
      <c r="P18" s="201"/>
      <c r="Q18" s="201"/>
      <c r="R18" s="201"/>
      <c r="S18" s="201"/>
    </row>
    <row r="19" spans="1:19">
      <c r="A19" s="104" t="s">
        <v>133</v>
      </c>
      <c r="B19" s="61"/>
      <c r="C19" s="61"/>
      <c r="D19" s="61"/>
      <c r="E19" s="61"/>
      <c r="F19" s="61"/>
      <c r="G19" s="61"/>
      <c r="H19" s="248"/>
      <c r="I19" s="200"/>
      <c r="J19" s="200"/>
      <c r="K19" s="200"/>
      <c r="L19" s="200"/>
      <c r="M19" s="200"/>
      <c r="N19" s="201"/>
      <c r="O19" s="201"/>
      <c r="P19" s="201"/>
      <c r="Q19" s="201"/>
      <c r="R19" s="201"/>
      <c r="S19" s="201"/>
    </row>
    <row r="20" spans="1:19">
      <c r="A20" s="251" t="s">
        <v>134</v>
      </c>
      <c r="B20" s="61"/>
      <c r="C20" s="61"/>
      <c r="D20" s="61"/>
      <c r="E20" s="61"/>
      <c r="F20" s="61"/>
      <c r="G20" s="61"/>
      <c r="H20" s="248"/>
      <c r="I20" s="200"/>
      <c r="J20" s="200"/>
      <c r="K20" s="200"/>
      <c r="L20" s="200"/>
      <c r="M20" s="200"/>
      <c r="N20" s="201"/>
      <c r="O20" s="201"/>
      <c r="P20" s="201"/>
      <c r="Q20" s="201"/>
      <c r="R20" s="201"/>
      <c r="S20" s="201"/>
    </row>
    <row r="21" spans="1:19">
      <c r="A21" s="61" t="s">
        <v>56</v>
      </c>
      <c r="B21" s="53">
        <v>5972</v>
      </c>
      <c r="C21" s="53">
        <v>6219</v>
      </c>
      <c r="D21" s="53">
        <v>6153</v>
      </c>
      <c r="E21" s="53">
        <v>5169</v>
      </c>
      <c r="F21" s="204">
        <v>4686</v>
      </c>
      <c r="G21" s="204">
        <v>4527</v>
      </c>
      <c r="H21" s="204">
        <v>4709</v>
      </c>
      <c r="I21" s="252" t="s">
        <v>79</v>
      </c>
      <c r="J21" s="252" t="s">
        <v>79</v>
      </c>
      <c r="K21" s="252" t="s">
        <v>79</v>
      </c>
      <c r="L21" s="252" t="s">
        <v>79</v>
      </c>
      <c r="M21" s="252" t="s">
        <v>79</v>
      </c>
      <c r="N21" s="252" t="s">
        <v>79</v>
      </c>
      <c r="O21" s="252" t="s">
        <v>79</v>
      </c>
      <c r="P21" s="252" t="s">
        <v>79</v>
      </c>
      <c r="Q21" s="252" t="s">
        <v>79</v>
      </c>
      <c r="R21" s="252" t="s">
        <v>79</v>
      </c>
      <c r="S21" s="252" t="s">
        <v>79</v>
      </c>
    </row>
    <row r="22" spans="1:19">
      <c r="A22" s="60" t="s">
        <v>127</v>
      </c>
      <c r="B22" s="53">
        <v>799</v>
      </c>
      <c r="C22" s="53">
        <v>740</v>
      </c>
      <c r="D22" s="53">
        <v>786</v>
      </c>
      <c r="E22" s="53">
        <v>669</v>
      </c>
      <c r="F22" s="204">
        <v>577</v>
      </c>
      <c r="G22" s="204">
        <v>649</v>
      </c>
      <c r="H22" s="204">
        <v>730</v>
      </c>
      <c r="I22" s="252" t="s">
        <v>79</v>
      </c>
      <c r="J22" s="252" t="s">
        <v>79</v>
      </c>
      <c r="K22" s="252" t="s">
        <v>79</v>
      </c>
      <c r="L22" s="252" t="s">
        <v>79</v>
      </c>
      <c r="M22" s="252" t="s">
        <v>79</v>
      </c>
      <c r="N22" s="252" t="s">
        <v>79</v>
      </c>
      <c r="O22" s="252" t="s">
        <v>79</v>
      </c>
      <c r="P22" s="252" t="s">
        <v>79</v>
      </c>
      <c r="Q22" s="252" t="s">
        <v>79</v>
      </c>
      <c r="R22" s="252" t="s">
        <v>79</v>
      </c>
      <c r="S22" s="252" t="s">
        <v>79</v>
      </c>
    </row>
    <row r="23" spans="1:19">
      <c r="A23" s="60" t="s">
        <v>128</v>
      </c>
      <c r="B23" s="247">
        <v>13.4</v>
      </c>
      <c r="C23" s="247">
        <v>11.9</v>
      </c>
      <c r="D23" s="247">
        <v>12.8</v>
      </c>
      <c r="E23" s="247">
        <v>12.9</v>
      </c>
      <c r="F23" s="61">
        <v>12.3</v>
      </c>
      <c r="G23" s="248">
        <v>14.3</v>
      </c>
      <c r="H23" s="61">
        <v>15.5</v>
      </c>
      <c r="I23" s="252" t="s">
        <v>79</v>
      </c>
      <c r="J23" s="252" t="s">
        <v>79</v>
      </c>
      <c r="K23" s="252" t="s">
        <v>79</v>
      </c>
      <c r="L23" s="252" t="s">
        <v>79</v>
      </c>
      <c r="M23" s="252" t="s">
        <v>79</v>
      </c>
      <c r="N23" s="252" t="s">
        <v>79</v>
      </c>
      <c r="O23" s="252" t="s">
        <v>79</v>
      </c>
      <c r="P23" s="252" t="s">
        <v>79</v>
      </c>
      <c r="Q23" s="252" t="s">
        <v>79</v>
      </c>
      <c r="R23" s="252" t="s">
        <v>79</v>
      </c>
      <c r="S23" s="252" t="s">
        <v>79</v>
      </c>
    </row>
    <row r="24" spans="1:19">
      <c r="A24" s="61"/>
      <c r="B24" s="61"/>
      <c r="C24" s="61"/>
      <c r="D24" s="61"/>
      <c r="E24" s="61"/>
      <c r="F24" s="61"/>
      <c r="G24" s="61"/>
      <c r="H24" s="61"/>
      <c r="I24" s="61"/>
      <c r="J24" s="61"/>
      <c r="K24" s="61"/>
      <c r="L24" s="61"/>
      <c r="M24" s="61"/>
      <c r="N24" s="61"/>
      <c r="O24" s="61"/>
      <c r="P24" s="253"/>
      <c r="Q24" s="253"/>
      <c r="R24" s="253"/>
      <c r="S24" s="253"/>
    </row>
    <row r="25" spans="1:19">
      <c r="A25" s="251" t="s">
        <v>135</v>
      </c>
      <c r="B25" s="61"/>
      <c r="C25" s="61"/>
      <c r="D25" s="61"/>
      <c r="E25" s="61"/>
      <c r="F25" s="61"/>
      <c r="G25" s="61"/>
      <c r="H25" s="61"/>
      <c r="I25" s="61"/>
      <c r="J25" s="61"/>
      <c r="K25" s="61"/>
      <c r="L25" s="61"/>
      <c r="M25" s="61"/>
      <c r="N25" s="61"/>
      <c r="O25" s="61"/>
      <c r="P25" s="253"/>
      <c r="Q25" s="253"/>
      <c r="R25" s="253"/>
      <c r="S25" s="253"/>
    </row>
    <row r="26" spans="1:19">
      <c r="A26" s="61" t="s">
        <v>56</v>
      </c>
      <c r="B26" s="204">
        <v>2553</v>
      </c>
      <c r="C26" s="204">
        <v>2394</v>
      </c>
      <c r="D26" s="204">
        <v>2148</v>
      </c>
      <c r="E26" s="204">
        <v>1700</v>
      </c>
      <c r="F26" s="204">
        <v>1360</v>
      </c>
      <c r="G26" s="204">
        <v>1168</v>
      </c>
      <c r="H26" s="204">
        <v>1784</v>
      </c>
      <c r="I26" s="252" t="s">
        <v>79</v>
      </c>
      <c r="J26" s="252" t="s">
        <v>79</v>
      </c>
      <c r="K26" s="252" t="s">
        <v>79</v>
      </c>
      <c r="L26" s="252" t="s">
        <v>79</v>
      </c>
      <c r="M26" s="252" t="s">
        <v>79</v>
      </c>
      <c r="N26" s="252" t="s">
        <v>79</v>
      </c>
      <c r="O26" s="252" t="s">
        <v>79</v>
      </c>
      <c r="P26" s="252" t="s">
        <v>79</v>
      </c>
      <c r="Q26" s="252" t="s">
        <v>79</v>
      </c>
      <c r="R26" s="252" t="s">
        <v>79</v>
      </c>
      <c r="S26" s="252" t="s">
        <v>79</v>
      </c>
    </row>
    <row r="27" spans="1:19">
      <c r="A27" s="60" t="s">
        <v>78</v>
      </c>
      <c r="B27" s="204">
        <v>234</v>
      </c>
      <c r="C27" s="204">
        <v>170</v>
      </c>
      <c r="D27" s="204">
        <v>13</v>
      </c>
      <c r="E27" s="204">
        <v>22</v>
      </c>
      <c r="F27" s="204">
        <v>-6</v>
      </c>
      <c r="G27" s="204">
        <v>-154</v>
      </c>
      <c r="H27" s="204">
        <v>13</v>
      </c>
      <c r="I27" s="252" t="s">
        <v>79</v>
      </c>
      <c r="J27" s="252" t="s">
        <v>79</v>
      </c>
      <c r="K27" s="252" t="s">
        <v>79</v>
      </c>
      <c r="L27" s="252" t="s">
        <v>79</v>
      </c>
      <c r="M27" s="252" t="s">
        <v>79</v>
      </c>
      <c r="N27" s="252" t="s">
        <v>79</v>
      </c>
      <c r="O27" s="252" t="s">
        <v>79</v>
      </c>
      <c r="P27" s="252" t="s">
        <v>79</v>
      </c>
      <c r="Q27" s="252" t="s">
        <v>79</v>
      </c>
      <c r="R27" s="252" t="s">
        <v>79</v>
      </c>
      <c r="S27" s="252" t="s">
        <v>79</v>
      </c>
    </row>
    <row r="28" spans="1:19">
      <c r="A28" s="60" t="s">
        <v>136</v>
      </c>
      <c r="B28" s="247">
        <v>9.1999999999999993</v>
      </c>
      <c r="C28" s="247">
        <v>7.1</v>
      </c>
      <c r="D28" s="247">
        <v>0.6</v>
      </c>
      <c r="E28" s="247">
        <v>1.3</v>
      </c>
      <c r="F28" s="61">
        <v>-0.4</v>
      </c>
      <c r="G28" s="61">
        <v>-13.2</v>
      </c>
      <c r="H28" s="61">
        <v>0.7</v>
      </c>
      <c r="I28" s="252" t="s">
        <v>79</v>
      </c>
      <c r="J28" s="252" t="s">
        <v>79</v>
      </c>
      <c r="K28" s="252" t="s">
        <v>79</v>
      </c>
      <c r="L28" s="252" t="s">
        <v>79</v>
      </c>
      <c r="M28" s="252" t="s">
        <v>79</v>
      </c>
      <c r="N28" s="252" t="s">
        <v>79</v>
      </c>
      <c r="O28" s="252" t="s">
        <v>79</v>
      </c>
      <c r="P28" s="252" t="s">
        <v>79</v>
      </c>
      <c r="Q28" s="252" t="s">
        <v>79</v>
      </c>
      <c r="R28" s="252" t="s">
        <v>79</v>
      </c>
      <c r="S28" s="252" t="s">
        <v>79</v>
      </c>
    </row>
    <row r="29" spans="1:19">
      <c r="A29" s="60"/>
      <c r="B29" s="61"/>
      <c r="C29" s="61"/>
      <c r="D29" s="61"/>
      <c r="E29" s="61"/>
      <c r="F29" s="61"/>
      <c r="G29" s="61"/>
      <c r="H29" s="60"/>
      <c r="I29" s="60"/>
      <c r="J29" s="60"/>
      <c r="K29" s="60"/>
      <c r="L29" s="60"/>
      <c r="M29" s="60"/>
      <c r="N29" s="60"/>
      <c r="O29" s="60"/>
      <c r="P29" s="254"/>
      <c r="Q29" s="254"/>
      <c r="R29" s="254"/>
      <c r="S29" s="254"/>
    </row>
    <row r="30" spans="1:19">
      <c r="A30" s="47" t="s">
        <v>137</v>
      </c>
      <c r="B30" s="104"/>
      <c r="C30" s="104"/>
      <c r="D30" s="104"/>
      <c r="E30" s="104"/>
      <c r="F30" s="104"/>
      <c r="G30" s="104"/>
      <c r="H30" s="47"/>
      <c r="I30" s="47"/>
      <c r="J30" s="47"/>
      <c r="K30" s="47"/>
      <c r="L30" s="47"/>
      <c r="M30" s="47"/>
      <c r="N30" s="47"/>
      <c r="O30" s="47"/>
      <c r="P30" s="254"/>
      <c r="Q30" s="254"/>
      <c r="R30" s="254"/>
      <c r="S30" s="254"/>
    </row>
    <row r="31" spans="1:19">
      <c r="A31" s="60" t="s">
        <v>138</v>
      </c>
      <c r="B31" s="53">
        <v>888</v>
      </c>
      <c r="C31" s="53">
        <v>1017</v>
      </c>
      <c r="D31" s="53">
        <v>796</v>
      </c>
      <c r="E31" s="53">
        <v>701</v>
      </c>
      <c r="F31" s="152">
        <v>363</v>
      </c>
      <c r="G31" s="152">
        <v>540</v>
      </c>
      <c r="H31" s="152">
        <v>589</v>
      </c>
      <c r="I31" s="153">
        <v>402</v>
      </c>
      <c r="J31" s="153">
        <v>232</v>
      </c>
      <c r="K31" s="153">
        <v>572</v>
      </c>
      <c r="L31" s="153">
        <v>628</v>
      </c>
      <c r="M31" s="153">
        <v>819</v>
      </c>
      <c r="N31" s="249">
        <v>763</v>
      </c>
      <c r="O31" s="249">
        <v>458</v>
      </c>
      <c r="P31" s="249">
        <v>586</v>
      </c>
      <c r="Q31" s="249">
        <v>649</v>
      </c>
      <c r="R31" s="249">
        <v>716</v>
      </c>
      <c r="S31" s="249">
        <v>806</v>
      </c>
    </row>
    <row r="32" spans="1:19">
      <c r="A32" s="60" t="s">
        <v>533</v>
      </c>
      <c r="B32" s="53">
        <v>189</v>
      </c>
      <c r="C32" s="53">
        <v>225</v>
      </c>
      <c r="D32" s="53">
        <v>379</v>
      </c>
      <c r="E32" s="53">
        <v>296</v>
      </c>
      <c r="F32" s="152">
        <v>230</v>
      </c>
      <c r="G32" s="152">
        <v>357</v>
      </c>
      <c r="H32" s="152">
        <v>235</v>
      </c>
      <c r="I32" s="153">
        <v>184</v>
      </c>
      <c r="J32" s="153">
        <v>157</v>
      </c>
      <c r="K32" s="153">
        <v>170</v>
      </c>
      <c r="L32" s="153">
        <v>161</v>
      </c>
      <c r="M32" s="153">
        <v>186</v>
      </c>
      <c r="N32" s="249">
        <v>211</v>
      </c>
      <c r="O32" s="249">
        <v>269</v>
      </c>
      <c r="P32" s="249">
        <v>224</v>
      </c>
      <c r="Q32" s="249">
        <v>97</v>
      </c>
      <c r="R32" s="249">
        <v>107</v>
      </c>
      <c r="S32" s="249">
        <v>101</v>
      </c>
    </row>
    <row r="33" spans="1:19">
      <c r="A33" s="60" t="s">
        <v>534</v>
      </c>
      <c r="B33" s="53">
        <v>956</v>
      </c>
      <c r="C33" s="53">
        <v>1610</v>
      </c>
      <c r="D33" s="53">
        <v>1825</v>
      </c>
      <c r="E33" s="53">
        <v>1855</v>
      </c>
      <c r="F33" s="152">
        <v>1679</v>
      </c>
      <c r="G33" s="152">
        <v>2139</v>
      </c>
      <c r="H33" s="152">
        <v>2302</v>
      </c>
      <c r="I33" s="153">
        <v>2091</v>
      </c>
      <c r="J33" s="153">
        <v>2035</v>
      </c>
      <c r="K33" s="153">
        <v>2443</v>
      </c>
      <c r="L33" s="153">
        <v>2818</v>
      </c>
      <c r="M33" s="153">
        <v>3308</v>
      </c>
      <c r="N33" s="62">
        <v>3230</v>
      </c>
      <c r="O33" s="62">
        <v>3056</v>
      </c>
      <c r="P33" s="62">
        <v>2827</v>
      </c>
      <c r="Q33" s="62">
        <v>3070</v>
      </c>
      <c r="R33" s="62">
        <v>3812</v>
      </c>
      <c r="S33" s="62">
        <v>4371</v>
      </c>
    </row>
    <row r="34" spans="1:19">
      <c r="A34" s="60" t="s">
        <v>535</v>
      </c>
      <c r="B34" s="53">
        <v>7754</v>
      </c>
      <c r="C34" s="53">
        <v>8370</v>
      </c>
      <c r="D34" s="53">
        <v>7973</v>
      </c>
      <c r="E34" s="53">
        <v>7823</v>
      </c>
      <c r="F34" s="152">
        <v>7388</v>
      </c>
      <c r="G34" s="152">
        <v>7198</v>
      </c>
      <c r="H34" s="152">
        <v>7576</v>
      </c>
      <c r="I34" s="153">
        <v>7027</v>
      </c>
      <c r="J34" s="153">
        <v>6979</v>
      </c>
      <c r="K34" s="153">
        <v>7329</v>
      </c>
      <c r="L34" s="153">
        <v>7756</v>
      </c>
      <c r="M34" s="153">
        <v>8041</v>
      </c>
      <c r="N34" s="62">
        <v>7438</v>
      </c>
      <c r="O34" s="62">
        <v>7066</v>
      </c>
      <c r="P34" s="62">
        <v>6682</v>
      </c>
      <c r="Q34" s="62">
        <v>6575</v>
      </c>
      <c r="R34" s="62">
        <v>7543</v>
      </c>
      <c r="S34" s="62">
        <v>7845</v>
      </c>
    </row>
    <row r="35" spans="1:19">
      <c r="A35" s="60" t="s">
        <v>536</v>
      </c>
      <c r="B35" s="247">
        <v>14.3</v>
      </c>
      <c r="C35" s="247">
        <v>11.2</v>
      </c>
      <c r="D35" s="247">
        <v>10.9</v>
      </c>
      <c r="E35" s="247">
        <v>7.2</v>
      </c>
      <c r="F35" s="180">
        <v>7.9</v>
      </c>
      <c r="G35" s="180">
        <v>6</v>
      </c>
      <c r="H35" s="180">
        <v>10</v>
      </c>
      <c r="I35" s="199">
        <v>9.5</v>
      </c>
      <c r="J35" s="199">
        <v>8.1999999999999993</v>
      </c>
      <c r="K35" s="200">
        <v>11.1</v>
      </c>
      <c r="L35" s="200">
        <v>8.6</v>
      </c>
      <c r="M35" s="200">
        <v>7.5</v>
      </c>
      <c r="N35" s="201">
        <v>6.1</v>
      </c>
      <c r="O35" s="201">
        <v>1.9</v>
      </c>
      <c r="P35" s="201">
        <v>5.7</v>
      </c>
      <c r="Q35" s="202" t="s">
        <v>79</v>
      </c>
      <c r="R35" s="202" t="s">
        <v>79</v>
      </c>
      <c r="S35" s="202" t="s">
        <v>79</v>
      </c>
    </row>
    <row r="36" spans="1:19">
      <c r="A36" s="60" t="s">
        <v>537</v>
      </c>
      <c r="B36" s="247">
        <v>54.8</v>
      </c>
      <c r="C36" s="247">
        <v>48.8</v>
      </c>
      <c r="D36" s="247">
        <v>47.7</v>
      </c>
      <c r="E36" s="247">
        <v>48.4</v>
      </c>
      <c r="F36" s="248">
        <v>47.3</v>
      </c>
      <c r="G36" s="248">
        <v>45</v>
      </c>
      <c r="H36" s="248">
        <v>43.4</v>
      </c>
      <c r="I36" s="200">
        <v>43.3</v>
      </c>
      <c r="J36" s="200">
        <v>41.3</v>
      </c>
      <c r="K36" s="200">
        <v>45.5</v>
      </c>
      <c r="L36" s="200">
        <v>44.5</v>
      </c>
      <c r="M36" s="200">
        <v>40.6</v>
      </c>
      <c r="N36" s="201">
        <v>41.7</v>
      </c>
      <c r="O36" s="201">
        <v>35.6</v>
      </c>
      <c r="P36" s="201">
        <v>-4.5</v>
      </c>
      <c r="Q36" s="201">
        <v>-13.2</v>
      </c>
      <c r="R36" s="201">
        <v>-6.5</v>
      </c>
      <c r="S36" s="201">
        <v>-7.2</v>
      </c>
    </row>
    <row r="37" spans="1:19">
      <c r="A37" s="60" t="s">
        <v>538</v>
      </c>
      <c r="B37" s="247">
        <v>16.8</v>
      </c>
      <c r="C37" s="247">
        <v>29.6</v>
      </c>
      <c r="D37" s="247">
        <v>35.799999999999997</v>
      </c>
      <c r="E37" s="247">
        <v>37.1</v>
      </c>
      <c r="F37" s="248">
        <v>37.200000000000003</v>
      </c>
      <c r="G37" s="248">
        <v>51.5</v>
      </c>
      <c r="H37" s="248">
        <v>54.8</v>
      </c>
      <c r="I37" s="200">
        <v>52.7</v>
      </c>
      <c r="J37" s="200">
        <v>53.3</v>
      </c>
      <c r="K37" s="200">
        <v>58.2</v>
      </c>
      <c r="L37" s="200">
        <v>64.900000000000006</v>
      </c>
      <c r="M37" s="200">
        <v>81.7</v>
      </c>
      <c r="N37" s="201">
        <v>86.2</v>
      </c>
      <c r="O37" s="201">
        <v>91.9</v>
      </c>
      <c r="P37" s="202">
        <v>-734.3</v>
      </c>
      <c r="Q37" s="202">
        <v>-274.8</v>
      </c>
      <c r="R37" s="202">
        <v>-615.79999999999995</v>
      </c>
      <c r="S37" s="202">
        <v>-602.9</v>
      </c>
    </row>
    <row r="38" spans="1:19">
      <c r="A38" s="60" t="s">
        <v>145</v>
      </c>
      <c r="B38" s="247">
        <v>13.9</v>
      </c>
      <c r="C38" s="247">
        <v>8.8000000000000007</v>
      </c>
      <c r="D38" s="247">
        <v>8.6</v>
      </c>
      <c r="E38" s="247">
        <v>5.5</v>
      </c>
      <c r="F38" s="180">
        <v>10.5</v>
      </c>
      <c r="G38" s="180">
        <v>6.4</v>
      </c>
      <c r="H38" s="180">
        <v>11.9</v>
      </c>
      <c r="I38" s="199">
        <v>12.2</v>
      </c>
      <c r="J38" s="199">
        <v>6.2</v>
      </c>
      <c r="K38" s="199">
        <v>-4.5</v>
      </c>
      <c r="L38" s="200">
        <v>8.9</v>
      </c>
      <c r="M38" s="200">
        <v>6</v>
      </c>
      <c r="N38" s="201">
        <v>7</v>
      </c>
      <c r="O38" s="201">
        <v>-2.2000000000000002</v>
      </c>
      <c r="P38" s="202" t="s">
        <v>79</v>
      </c>
      <c r="Q38" s="202" t="s">
        <v>79</v>
      </c>
      <c r="R38" s="202" t="s">
        <v>79</v>
      </c>
      <c r="S38" s="202" t="s">
        <v>79</v>
      </c>
    </row>
    <row r="39" spans="1:19">
      <c r="A39" s="60" t="s">
        <v>146</v>
      </c>
      <c r="B39" s="247">
        <v>19.899999999999999</v>
      </c>
      <c r="C39" s="247">
        <v>19</v>
      </c>
      <c r="D39" s="247">
        <v>17.899999999999999</v>
      </c>
      <c r="E39" s="247">
        <v>17.5</v>
      </c>
      <c r="F39" s="248">
        <v>15.7</v>
      </c>
      <c r="G39" s="248">
        <v>14.4</v>
      </c>
      <c r="H39" s="248">
        <v>14.5</v>
      </c>
      <c r="I39" s="200">
        <v>13.7</v>
      </c>
      <c r="J39" s="200">
        <v>13.2</v>
      </c>
      <c r="K39" s="200">
        <v>14.5</v>
      </c>
      <c r="L39" s="200">
        <v>15.1</v>
      </c>
      <c r="M39" s="200">
        <v>14</v>
      </c>
      <c r="N39" s="203">
        <v>13</v>
      </c>
      <c r="O39" s="203">
        <v>11.525176197590307</v>
      </c>
      <c r="P39" s="202" t="s">
        <v>79</v>
      </c>
      <c r="Q39" s="202" t="s">
        <v>79</v>
      </c>
      <c r="R39" s="202" t="s">
        <v>79</v>
      </c>
      <c r="S39" s="202" t="s">
        <v>79</v>
      </c>
    </row>
    <row r="40" spans="1:19">
      <c r="A40" s="60" t="s">
        <v>539</v>
      </c>
      <c r="B40" s="61">
        <v>0.7</v>
      </c>
      <c r="C40" s="61">
        <v>1.3</v>
      </c>
      <c r="D40" s="247">
        <v>1.7</v>
      </c>
      <c r="E40" s="247">
        <v>1.9</v>
      </c>
      <c r="F40" s="248">
        <v>2</v>
      </c>
      <c r="G40" s="248">
        <v>2.8</v>
      </c>
      <c r="H40" s="248">
        <v>2.2000000000000002</v>
      </c>
      <c r="I40" s="200">
        <v>2.2999999999999998</v>
      </c>
      <c r="J40" s="200">
        <v>2.4</v>
      </c>
      <c r="K40" s="200">
        <v>2.4</v>
      </c>
      <c r="L40" s="200">
        <v>3</v>
      </c>
      <c r="M40" s="200">
        <v>4</v>
      </c>
      <c r="N40" s="203">
        <v>4.2</v>
      </c>
      <c r="O40" s="203">
        <v>4.9000000000000004</v>
      </c>
      <c r="P40" s="202" t="s">
        <v>79</v>
      </c>
      <c r="Q40" s="202" t="s">
        <v>79</v>
      </c>
      <c r="R40" s="202" t="s">
        <v>79</v>
      </c>
      <c r="S40" s="202" t="s">
        <v>79</v>
      </c>
    </row>
    <row r="41" spans="1:19">
      <c r="A41" s="60"/>
      <c r="B41" s="61"/>
      <c r="C41" s="61"/>
      <c r="D41" s="61"/>
      <c r="E41" s="61"/>
      <c r="F41" s="61"/>
      <c r="G41" s="61"/>
      <c r="H41" s="60"/>
      <c r="I41" s="60"/>
      <c r="J41" s="60"/>
      <c r="K41" s="60"/>
      <c r="L41" s="60"/>
      <c r="M41" s="254"/>
      <c r="N41" s="254"/>
      <c r="O41" s="254"/>
      <c r="P41" s="254"/>
      <c r="Q41" s="254"/>
      <c r="R41" s="254"/>
      <c r="S41" s="254"/>
    </row>
    <row r="42" spans="1:19">
      <c r="A42" s="47" t="s">
        <v>148</v>
      </c>
      <c r="B42" s="104"/>
      <c r="C42" s="104"/>
      <c r="D42" s="104"/>
      <c r="E42" s="104"/>
      <c r="F42" s="104"/>
      <c r="G42" s="104"/>
      <c r="H42" s="47"/>
      <c r="I42" s="47"/>
      <c r="J42" s="47"/>
      <c r="K42" s="47"/>
      <c r="L42" s="47"/>
      <c r="M42" s="47"/>
      <c r="N42" s="47"/>
      <c r="O42" s="47"/>
      <c r="P42" s="254"/>
      <c r="Q42" s="254"/>
      <c r="R42" s="254"/>
      <c r="S42" s="254"/>
    </row>
    <row r="43" spans="1:19">
      <c r="A43" s="60" t="s">
        <v>540</v>
      </c>
      <c r="B43" s="53">
        <v>1057</v>
      </c>
      <c r="C43" s="61">
        <v>765</v>
      </c>
      <c r="D43" s="61">
        <v>778</v>
      </c>
      <c r="E43" s="61">
        <v>519</v>
      </c>
      <c r="F43" s="61">
        <v>858</v>
      </c>
      <c r="G43" s="61">
        <v>641</v>
      </c>
      <c r="H43" s="61">
        <v>724</v>
      </c>
      <c r="I43" s="60">
        <v>628</v>
      </c>
      <c r="J43" s="60">
        <v>712</v>
      </c>
      <c r="K43" s="153">
        <v>889</v>
      </c>
      <c r="L43" s="153">
        <v>927</v>
      </c>
      <c r="M43" s="153">
        <v>500</v>
      </c>
      <c r="N43" s="60">
        <v>131</v>
      </c>
      <c r="O43" s="60">
        <v>330</v>
      </c>
      <c r="P43" s="249">
        <v>492</v>
      </c>
      <c r="Q43" s="249">
        <v>379</v>
      </c>
      <c r="R43" s="249">
        <v>540</v>
      </c>
      <c r="S43" s="249">
        <v>365</v>
      </c>
    </row>
    <row r="44" spans="1:19">
      <c r="A44" s="60" t="s">
        <v>150</v>
      </c>
      <c r="B44" s="61">
        <v>-131</v>
      </c>
      <c r="C44" s="61">
        <v>-91</v>
      </c>
      <c r="D44" s="61">
        <v>-280</v>
      </c>
      <c r="E44" s="61">
        <v>-213</v>
      </c>
      <c r="F44" s="61">
        <v>-191</v>
      </c>
      <c r="G44" s="61">
        <v>-274</v>
      </c>
      <c r="H44" s="61">
        <v>-330</v>
      </c>
      <c r="I44" s="60">
        <v>-184</v>
      </c>
      <c r="J44" s="60">
        <v>-22</v>
      </c>
      <c r="K44" s="153">
        <v>-322</v>
      </c>
      <c r="L44" s="153">
        <v>-367</v>
      </c>
      <c r="M44" s="153">
        <v>-369</v>
      </c>
      <c r="N44" s="62">
        <v>-202</v>
      </c>
      <c r="O44" s="62">
        <v>-1506</v>
      </c>
      <c r="P44" s="249">
        <v>-335</v>
      </c>
      <c r="Q44" s="249">
        <v>-83</v>
      </c>
      <c r="R44" s="249">
        <v>-121</v>
      </c>
      <c r="S44" s="249">
        <v>-140</v>
      </c>
    </row>
    <row r="45" spans="1:19">
      <c r="A45" s="60" t="s">
        <v>541</v>
      </c>
      <c r="B45" s="61">
        <v>926</v>
      </c>
      <c r="C45" s="61">
        <v>674</v>
      </c>
      <c r="D45" s="61">
        <v>498</v>
      </c>
      <c r="E45" s="61">
        <v>306</v>
      </c>
      <c r="F45" s="61">
        <v>667</v>
      </c>
      <c r="G45" s="61">
        <v>367</v>
      </c>
      <c r="H45" s="61">
        <v>394</v>
      </c>
      <c r="I45" s="60">
        <v>444</v>
      </c>
      <c r="J45" s="60">
        <v>690</v>
      </c>
      <c r="K45" s="153">
        <v>567</v>
      </c>
      <c r="L45" s="153">
        <v>560</v>
      </c>
      <c r="M45" s="153">
        <v>131</v>
      </c>
      <c r="N45" s="62">
        <v>-71</v>
      </c>
      <c r="O45" s="62">
        <v>-1176</v>
      </c>
      <c r="P45" s="249">
        <v>157</v>
      </c>
      <c r="Q45" s="249">
        <v>296</v>
      </c>
      <c r="R45" s="249">
        <v>419</v>
      </c>
      <c r="S45" s="249">
        <v>225</v>
      </c>
    </row>
    <row r="46" spans="1:19">
      <c r="A46" s="60" t="s">
        <v>542</v>
      </c>
      <c r="B46" s="61">
        <v>924</v>
      </c>
      <c r="C46" s="61">
        <v>602</v>
      </c>
      <c r="D46" s="61">
        <v>496</v>
      </c>
      <c r="E46" s="61">
        <v>305</v>
      </c>
      <c r="F46" s="61">
        <v>664</v>
      </c>
      <c r="G46" s="61">
        <v>366</v>
      </c>
      <c r="H46" s="61">
        <v>538</v>
      </c>
      <c r="I46" s="61">
        <v>444</v>
      </c>
      <c r="J46" s="61">
        <v>555</v>
      </c>
      <c r="K46" s="61">
        <v>719</v>
      </c>
      <c r="L46" s="61">
        <v>766</v>
      </c>
      <c r="M46" s="61">
        <v>318</v>
      </c>
      <c r="N46" s="61">
        <v>-80</v>
      </c>
      <c r="O46" s="61">
        <v>61</v>
      </c>
      <c r="P46" s="61">
        <v>268</v>
      </c>
      <c r="Q46" s="252" t="s">
        <v>79</v>
      </c>
      <c r="R46" s="252" t="s">
        <v>79</v>
      </c>
      <c r="S46" s="252" t="s">
        <v>79</v>
      </c>
    </row>
    <row r="47" spans="1:19">
      <c r="A47" s="60" t="s">
        <v>543</v>
      </c>
      <c r="B47" s="229">
        <v>8</v>
      </c>
      <c r="C47" s="229">
        <v>8.3000000000000007</v>
      </c>
      <c r="D47" s="229">
        <v>9.5</v>
      </c>
      <c r="E47" s="229">
        <v>5.0999999999999996</v>
      </c>
      <c r="F47" s="247">
        <v>8.8000000000000007</v>
      </c>
      <c r="G47" s="247">
        <v>5.2</v>
      </c>
      <c r="H47" s="247">
        <v>5.9</v>
      </c>
      <c r="I47" s="247">
        <v>6.3</v>
      </c>
      <c r="J47" s="247">
        <v>6.5</v>
      </c>
      <c r="K47" s="247">
        <v>8.6999999999999993</v>
      </c>
      <c r="L47" s="247">
        <v>9.5</v>
      </c>
      <c r="M47" s="247">
        <v>4.9000000000000004</v>
      </c>
      <c r="N47" s="247">
        <v>-1.4</v>
      </c>
      <c r="O47" s="247">
        <v>1.6</v>
      </c>
      <c r="P47" s="247">
        <v>7</v>
      </c>
      <c r="Q47" s="252" t="s">
        <v>79</v>
      </c>
      <c r="R47" s="252" t="s">
        <v>79</v>
      </c>
      <c r="S47" s="252" t="s">
        <v>79</v>
      </c>
    </row>
    <row r="48" spans="1:19">
      <c r="A48" s="60" t="s">
        <v>544</v>
      </c>
      <c r="B48" s="241">
        <v>3.7</v>
      </c>
      <c r="C48" s="241">
        <v>2.7</v>
      </c>
      <c r="D48" s="241">
        <v>2.7</v>
      </c>
      <c r="E48" s="241">
        <v>1.8</v>
      </c>
      <c r="F48" s="247">
        <v>3</v>
      </c>
      <c r="G48" s="248">
        <v>2.2000000000000002</v>
      </c>
      <c r="H48" s="61">
        <v>2.5</v>
      </c>
      <c r="I48" s="60">
        <v>2.2000000000000002</v>
      </c>
      <c r="J48" s="60">
        <v>2.5</v>
      </c>
      <c r="K48" s="200">
        <v>3.1</v>
      </c>
      <c r="L48" s="200">
        <v>3.2</v>
      </c>
      <c r="M48" s="200">
        <v>1.7</v>
      </c>
      <c r="N48" s="203">
        <v>0.5</v>
      </c>
      <c r="O48" s="203">
        <v>1.1000000000000001</v>
      </c>
      <c r="P48" s="202" t="s">
        <v>79</v>
      </c>
      <c r="Q48" s="202" t="s">
        <v>79</v>
      </c>
      <c r="R48" s="202" t="s">
        <v>79</v>
      </c>
      <c r="S48" s="202" t="s">
        <v>79</v>
      </c>
    </row>
    <row r="49" spans="1:49">
      <c r="A49" s="60"/>
      <c r="B49" s="61"/>
      <c r="C49" s="61"/>
      <c r="D49" s="61"/>
      <c r="E49" s="61"/>
      <c r="F49" s="61"/>
      <c r="G49" s="61"/>
      <c r="H49" s="60"/>
      <c r="I49" s="60"/>
      <c r="J49" s="60"/>
      <c r="K49" s="60"/>
      <c r="L49" s="60"/>
      <c r="M49" s="60"/>
      <c r="N49" s="60"/>
      <c r="O49" s="60"/>
      <c r="P49" s="60"/>
      <c r="Q49" s="60"/>
      <c r="R49" s="60"/>
      <c r="S49" s="60"/>
    </row>
    <row r="50" spans="1:49">
      <c r="A50" s="47" t="s">
        <v>156</v>
      </c>
      <c r="B50" s="104"/>
      <c r="C50" s="104"/>
      <c r="D50" s="104"/>
      <c r="E50" s="104"/>
      <c r="F50" s="104"/>
      <c r="G50" s="104"/>
      <c r="H50" s="47"/>
      <c r="I50" s="47"/>
      <c r="J50" s="47"/>
      <c r="K50" s="47"/>
      <c r="L50" s="47"/>
      <c r="M50" s="47"/>
      <c r="N50" s="47"/>
      <c r="O50" s="47"/>
      <c r="P50" s="60"/>
      <c r="Q50" s="60"/>
      <c r="R50" s="60"/>
      <c r="S50" s="60"/>
    </row>
    <row r="51" spans="1:49">
      <c r="A51" s="60" t="s">
        <v>545</v>
      </c>
      <c r="B51" s="53">
        <v>2521</v>
      </c>
      <c r="C51" s="53">
        <v>2577</v>
      </c>
      <c r="D51" s="53">
        <v>2582</v>
      </c>
      <c r="E51" s="53">
        <v>2598</v>
      </c>
      <c r="F51" s="159">
        <v>2599</v>
      </c>
      <c r="G51" s="159">
        <v>2653</v>
      </c>
      <c r="H51" s="159">
        <v>2629</v>
      </c>
      <c r="I51" s="154">
        <v>2458</v>
      </c>
      <c r="J51" s="154">
        <v>2467</v>
      </c>
      <c r="K51" s="153">
        <v>2530</v>
      </c>
      <c r="L51" s="153">
        <v>2583</v>
      </c>
      <c r="M51" s="153">
        <v>2533</v>
      </c>
      <c r="N51" s="62">
        <v>2472</v>
      </c>
      <c r="O51" s="62">
        <v>2579</v>
      </c>
      <c r="P51" s="62">
        <v>2192</v>
      </c>
      <c r="Q51" s="62">
        <v>2275</v>
      </c>
      <c r="R51" s="62">
        <v>2309</v>
      </c>
      <c r="S51" s="62">
        <v>2392</v>
      </c>
    </row>
    <row r="52" spans="1:49">
      <c r="A52" s="60"/>
      <c r="B52" s="61"/>
      <c r="C52" s="61"/>
      <c r="D52" s="61"/>
      <c r="E52" s="61"/>
      <c r="F52" s="104"/>
      <c r="G52" s="104"/>
      <c r="H52" s="60"/>
      <c r="I52" s="47"/>
      <c r="J52" s="47"/>
      <c r="K52" s="60"/>
      <c r="L52" s="60"/>
      <c r="M52" s="60"/>
      <c r="N52" s="60"/>
      <c r="O52" s="60"/>
      <c r="P52" s="60"/>
      <c r="Q52" s="60"/>
      <c r="R52" s="60"/>
      <c r="S52" s="60"/>
    </row>
    <row r="53" spans="1:49">
      <c r="A53" s="47" t="s">
        <v>158</v>
      </c>
      <c r="B53" s="104"/>
      <c r="C53" s="104"/>
      <c r="D53" s="104"/>
      <c r="E53" s="104"/>
      <c r="F53" s="213"/>
      <c r="G53" s="213"/>
      <c r="H53" s="47"/>
      <c r="I53" s="212"/>
      <c r="J53" s="212"/>
      <c r="K53" s="47"/>
      <c r="L53" s="47"/>
      <c r="M53" s="60"/>
      <c r="N53" s="47"/>
      <c r="O53" s="47"/>
      <c r="P53" s="60"/>
      <c r="Q53" s="60"/>
      <c r="R53" s="60"/>
      <c r="S53" s="60"/>
    </row>
    <row r="54" spans="1:49">
      <c r="A54" s="212" t="s">
        <v>159</v>
      </c>
      <c r="B54" s="4"/>
      <c r="F54" s="4"/>
      <c r="G54" s="4"/>
      <c r="H54" s="212"/>
      <c r="K54" s="212"/>
      <c r="L54" s="212"/>
      <c r="M54" s="212"/>
      <c r="N54" s="212"/>
      <c r="O54" s="212"/>
      <c r="P54" s="60"/>
      <c r="Q54" s="60"/>
      <c r="R54" s="60"/>
      <c r="S54" s="60"/>
    </row>
    <row r="55" spans="1:49">
      <c r="A55" s="255" t="s">
        <v>546</v>
      </c>
      <c r="B55" s="253">
        <v>2.78</v>
      </c>
      <c r="C55" s="253">
        <v>1.67</v>
      </c>
      <c r="D55" s="253">
        <v>1.53</v>
      </c>
      <c r="E55" s="253">
        <v>0.96</v>
      </c>
      <c r="F55" s="253">
        <v>1.64</v>
      </c>
      <c r="G55" s="253">
        <v>0.92</v>
      </c>
      <c r="H55" s="253">
        <v>1.74</v>
      </c>
      <c r="I55" s="254">
        <v>1.69</v>
      </c>
      <c r="J55" s="254">
        <v>-0.34</v>
      </c>
      <c r="K55" s="254">
        <v>-0.67</v>
      </c>
      <c r="L55" s="254">
        <v>1.35</v>
      </c>
      <c r="M55" s="254">
        <v>0.84</v>
      </c>
      <c r="N55" s="254">
        <v>0.92</v>
      </c>
      <c r="O55" s="254">
        <v>-0.26</v>
      </c>
      <c r="P55" s="254">
        <v>-0.26</v>
      </c>
      <c r="Q55" s="256" t="s">
        <v>79</v>
      </c>
      <c r="R55" s="256" t="s">
        <v>79</v>
      </c>
      <c r="S55" s="256" t="s">
        <v>79</v>
      </c>
    </row>
    <row r="56" spans="1:49">
      <c r="A56" s="255" t="s">
        <v>547</v>
      </c>
      <c r="B56" s="253">
        <v>2.78</v>
      </c>
      <c r="C56" s="253">
        <v>1.67</v>
      </c>
      <c r="D56" s="253">
        <v>1.53</v>
      </c>
      <c r="E56" s="253">
        <v>0.96</v>
      </c>
      <c r="F56" s="253">
        <v>1.64</v>
      </c>
      <c r="G56" s="253">
        <v>0.92</v>
      </c>
      <c r="H56" s="253">
        <v>1.74</v>
      </c>
      <c r="I56" s="254">
        <v>1.68</v>
      </c>
      <c r="J56" s="254">
        <v>-0.34</v>
      </c>
      <c r="K56" s="254">
        <v>-0.67</v>
      </c>
      <c r="L56" s="254">
        <v>1.35</v>
      </c>
      <c r="M56" s="254">
        <v>0.84</v>
      </c>
      <c r="N56" s="254">
        <v>0.92</v>
      </c>
      <c r="O56" s="254">
        <v>-0.26</v>
      </c>
      <c r="P56" s="254">
        <v>-0.26</v>
      </c>
      <c r="Q56" s="256" t="s">
        <v>79</v>
      </c>
      <c r="R56" s="256" t="s">
        <v>79</v>
      </c>
      <c r="S56" s="256" t="s">
        <v>79</v>
      </c>
    </row>
    <row r="57" spans="1:49">
      <c r="A57" s="212" t="s">
        <v>162</v>
      </c>
      <c r="B57" s="257">
        <v>286682516</v>
      </c>
      <c r="C57" s="257">
        <v>286065407</v>
      </c>
      <c r="D57" s="257">
        <v>285342034</v>
      </c>
      <c r="E57" s="257">
        <v>285405738</v>
      </c>
      <c r="F57" s="257">
        <v>287028670</v>
      </c>
      <c r="G57" s="257">
        <v>288619299</v>
      </c>
      <c r="H57" s="257">
        <v>288619299</v>
      </c>
      <c r="I57" s="258">
        <v>288619299</v>
      </c>
      <c r="J57" s="258">
        <v>288619299</v>
      </c>
      <c r="K57" s="258">
        <v>288619299</v>
      </c>
      <c r="L57" s="258">
        <v>288619299</v>
      </c>
      <c r="M57" s="258">
        <v>288619299</v>
      </c>
      <c r="N57" s="258">
        <v>288619299</v>
      </c>
      <c r="O57" s="62">
        <v>288619299</v>
      </c>
      <c r="P57" s="62">
        <v>262137526</v>
      </c>
      <c r="Q57" s="155" t="s">
        <v>79</v>
      </c>
      <c r="R57" s="155" t="s">
        <v>79</v>
      </c>
      <c r="S57" s="155" t="s">
        <v>79</v>
      </c>
    </row>
    <row r="58" spans="1:49">
      <c r="A58" s="212" t="s">
        <v>548</v>
      </c>
      <c r="B58" s="257">
        <v>284725873</v>
      </c>
      <c r="C58" s="257">
        <v>285690150</v>
      </c>
      <c r="D58" s="257">
        <v>285394917</v>
      </c>
      <c r="E58" s="257">
        <v>286806351</v>
      </c>
      <c r="F58" s="257">
        <v>287480924</v>
      </c>
      <c r="G58" s="257">
        <v>286590993</v>
      </c>
      <c r="H58" s="257">
        <v>286578395</v>
      </c>
      <c r="I58" s="258">
        <v>286492413</v>
      </c>
      <c r="J58" s="258">
        <v>286320464</v>
      </c>
      <c r="K58" s="258">
        <v>286193024</v>
      </c>
      <c r="L58" s="258">
        <v>286290840</v>
      </c>
      <c r="M58" s="258">
        <v>286987990</v>
      </c>
      <c r="N58" s="258">
        <v>288010947</v>
      </c>
      <c r="O58" s="62">
        <v>276132021</v>
      </c>
      <c r="P58" s="62">
        <v>262137526</v>
      </c>
      <c r="Q58" s="155" t="s">
        <v>79</v>
      </c>
      <c r="R58" s="155" t="s">
        <v>79</v>
      </c>
      <c r="S58" s="155" t="s">
        <v>79</v>
      </c>
    </row>
    <row r="59" spans="1:49">
      <c r="A59" s="212" t="s">
        <v>549</v>
      </c>
      <c r="B59" s="257">
        <v>284884305</v>
      </c>
      <c r="C59" s="257">
        <v>285786127</v>
      </c>
      <c r="D59" s="257">
        <v>285650818</v>
      </c>
      <c r="E59" s="257">
        <v>286890237</v>
      </c>
      <c r="F59" s="257">
        <v>287518726</v>
      </c>
      <c r="G59" s="257">
        <v>286805203</v>
      </c>
      <c r="H59" s="257">
        <v>286724049</v>
      </c>
      <c r="I59" s="258">
        <v>286650070</v>
      </c>
      <c r="J59" s="258">
        <v>286492178</v>
      </c>
      <c r="K59" s="258">
        <v>286447465</v>
      </c>
      <c r="L59" s="258">
        <v>286561607</v>
      </c>
      <c r="M59" s="258">
        <v>287092780</v>
      </c>
      <c r="N59" s="258">
        <v>288026408</v>
      </c>
      <c r="O59" s="62">
        <v>276132021</v>
      </c>
      <c r="P59" s="62">
        <v>262137526</v>
      </c>
      <c r="Q59" s="155" t="s">
        <v>79</v>
      </c>
      <c r="R59" s="155" t="s">
        <v>79</v>
      </c>
      <c r="S59" s="155" t="s">
        <v>79</v>
      </c>
    </row>
    <row r="60" spans="1:49">
      <c r="A60" s="60"/>
      <c r="B60" s="60"/>
      <c r="C60" s="60"/>
      <c r="D60" s="60"/>
      <c r="E60" s="61"/>
      <c r="F60" s="60"/>
      <c r="G60" s="60"/>
      <c r="H60" s="60"/>
      <c r="I60" s="60"/>
      <c r="J60" s="60"/>
      <c r="K60" s="60"/>
      <c r="L60" s="60"/>
      <c r="M60" s="60"/>
      <c r="N60" s="60"/>
      <c r="O60" s="60"/>
      <c r="P60" s="60"/>
      <c r="Q60" s="60"/>
      <c r="R60" s="60"/>
      <c r="S60" s="60"/>
    </row>
    <row r="61" spans="1:49">
      <c r="A61" s="652" t="s">
        <v>550</v>
      </c>
      <c r="B61" s="652"/>
      <c r="C61" s="652"/>
      <c r="D61" s="652"/>
      <c r="E61" s="652"/>
      <c r="F61" s="652"/>
      <c r="G61" s="652"/>
      <c r="H61" s="652"/>
      <c r="I61" s="652"/>
      <c r="J61" s="652"/>
      <c r="K61" s="653"/>
      <c r="L61" s="653"/>
      <c r="M61" s="653"/>
      <c r="N61" s="653"/>
      <c r="O61" s="653"/>
      <c r="P61" s="653"/>
      <c r="Q61" s="653"/>
      <c r="R61" s="653"/>
      <c r="S61" s="653"/>
      <c r="T61" s="653"/>
      <c r="U61" s="653"/>
      <c r="V61" s="653"/>
      <c r="W61" s="653"/>
      <c r="X61" s="653"/>
      <c r="Y61" s="653"/>
      <c r="Z61" s="653"/>
      <c r="AA61" s="653"/>
      <c r="AB61" s="653"/>
      <c r="AC61" s="653"/>
      <c r="AD61" s="653"/>
      <c r="AE61" s="653"/>
      <c r="AF61" s="653"/>
      <c r="AG61" s="653"/>
      <c r="AH61" s="653"/>
    </row>
    <row r="62" spans="1:49">
      <c r="A62" s="652" t="s">
        <v>551</v>
      </c>
      <c r="B62" s="652"/>
      <c r="C62" s="652"/>
      <c r="D62" s="652"/>
      <c r="E62" s="652"/>
      <c r="F62" s="652"/>
      <c r="G62" s="652"/>
      <c r="H62" s="652"/>
      <c r="I62" s="652"/>
      <c r="J62" s="652"/>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row>
    <row r="63" spans="1:49" ht="18.75" customHeight="1">
      <c r="A63" s="651" t="s">
        <v>585</v>
      </c>
      <c r="B63" s="651"/>
      <c r="C63" s="651"/>
      <c r="D63" s="651"/>
      <c r="E63" s="651"/>
      <c r="F63" s="651"/>
      <c r="G63" s="651"/>
      <c r="H63" s="651"/>
      <c r="I63" s="651"/>
      <c r="J63" s="651"/>
      <c r="K63" s="651"/>
      <c r="L63" s="651"/>
      <c r="M63" s="651"/>
      <c r="N63" s="651"/>
      <c r="O63" s="651"/>
      <c r="P63" s="651"/>
      <c r="Q63" s="651"/>
      <c r="R63" s="651"/>
      <c r="S63" s="651"/>
      <c r="T63" s="651"/>
      <c r="U63" s="651"/>
      <c r="V63" s="651"/>
      <c r="W63" s="651"/>
      <c r="X63" s="651"/>
      <c r="Y63" s="651"/>
      <c r="Z63" s="651"/>
      <c r="AA63" s="651"/>
      <c r="AB63" s="651"/>
      <c r="AC63" s="651"/>
      <c r="AD63" s="651"/>
      <c r="AE63" s="651"/>
      <c r="AF63" s="651"/>
      <c r="AG63" s="651"/>
      <c r="AH63" s="651"/>
      <c r="AI63" s="651"/>
      <c r="AJ63" s="651"/>
      <c r="AK63" s="651"/>
      <c r="AL63" s="651"/>
      <c r="AM63" s="651"/>
      <c r="AN63" s="651"/>
      <c r="AO63" s="651"/>
      <c r="AP63" s="651"/>
      <c r="AQ63" s="651"/>
      <c r="AR63" s="651"/>
      <c r="AS63" s="651"/>
      <c r="AT63" s="651"/>
      <c r="AU63" s="651"/>
      <c r="AV63" s="651"/>
      <c r="AW63" s="651"/>
    </row>
    <row r="64" spans="1:49">
      <c r="A64" s="2"/>
      <c r="B64" s="2"/>
      <c r="C64" s="2"/>
      <c r="D64" s="2"/>
      <c r="E64" s="107"/>
    </row>
    <row r="65" spans="3:5">
      <c r="C65" s="48"/>
      <c r="D65" s="48"/>
      <c r="E65" s="107"/>
    </row>
  </sheetData>
  <mergeCells count="3">
    <mergeCell ref="A61:AH61"/>
    <mergeCell ref="A62:AH62"/>
    <mergeCell ref="A63:AW63"/>
  </mergeCells>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G79"/>
  <sheetViews>
    <sheetView showGridLines="0" zoomScaleNormal="100" workbookViewId="0">
      <selection sqref="A1:S1"/>
    </sheetView>
  </sheetViews>
  <sheetFormatPr defaultColWidth="11.453125" defaultRowHeight="17"/>
  <cols>
    <col min="1" max="1" width="77.1796875" style="48" customWidth="1"/>
    <col min="2" max="2" width="13.7265625" style="48" customWidth="1"/>
    <col min="3" max="5" width="13.7265625" style="4" customWidth="1"/>
    <col min="6" max="6" width="11.54296875" style="48" customWidth="1"/>
    <col min="7" max="19" width="11.7265625" style="48" customWidth="1"/>
    <col min="20" max="16384" width="11.453125" style="48"/>
  </cols>
  <sheetData>
    <row r="1" spans="1:33">
      <c r="A1" s="650" t="s">
        <v>165</v>
      </c>
      <c r="B1" s="650"/>
      <c r="C1" s="650"/>
      <c r="D1" s="650"/>
      <c r="E1" s="650"/>
      <c r="F1" s="650"/>
      <c r="G1" s="650"/>
      <c r="H1" s="650"/>
      <c r="I1" s="650"/>
      <c r="J1" s="650"/>
      <c r="K1" s="650"/>
      <c r="L1" s="650"/>
      <c r="M1" s="650"/>
      <c r="N1" s="650"/>
      <c r="O1" s="650"/>
      <c r="P1" s="650"/>
      <c r="Q1" s="650"/>
      <c r="R1" s="650"/>
      <c r="S1" s="650"/>
      <c r="T1" s="47"/>
      <c r="U1" s="47"/>
      <c r="V1" s="47"/>
      <c r="W1" s="47"/>
      <c r="X1" s="47"/>
      <c r="Y1" s="47"/>
      <c r="Z1" s="47"/>
      <c r="AA1" s="60"/>
      <c r="AB1" s="60"/>
      <c r="AC1" s="60"/>
      <c r="AD1" s="60"/>
      <c r="AE1" s="60"/>
      <c r="AF1" s="60"/>
      <c r="AG1" s="60"/>
    </row>
    <row r="2" spans="1:33">
      <c r="A2" s="49" t="s">
        <v>166</v>
      </c>
      <c r="B2" s="76">
        <v>2025</v>
      </c>
      <c r="C2" s="76">
        <v>2024</v>
      </c>
      <c r="D2" s="76">
        <v>2023</v>
      </c>
      <c r="E2" s="76">
        <v>2022</v>
      </c>
      <c r="F2" s="76">
        <v>2021</v>
      </c>
      <c r="G2" s="76">
        <v>2020</v>
      </c>
      <c r="H2" s="76">
        <v>2019</v>
      </c>
      <c r="I2" s="49">
        <v>2018</v>
      </c>
      <c r="J2" s="49">
        <v>2017</v>
      </c>
      <c r="K2" s="143">
        <v>2016</v>
      </c>
      <c r="L2" s="49">
        <v>2015</v>
      </c>
      <c r="M2" s="49">
        <v>2014</v>
      </c>
      <c r="N2" s="49">
        <v>2013</v>
      </c>
      <c r="O2" s="49">
        <v>2012</v>
      </c>
      <c r="P2" s="49">
        <v>2011</v>
      </c>
      <c r="Q2" s="49">
        <v>2010</v>
      </c>
      <c r="R2" s="49">
        <v>2009</v>
      </c>
      <c r="S2" s="49">
        <v>2008</v>
      </c>
    </row>
    <row r="3" spans="1:33">
      <c r="A3" s="150" t="s">
        <v>167</v>
      </c>
      <c r="B3" s="150"/>
      <c r="C3" s="151"/>
      <c r="D3" s="151"/>
      <c r="E3" s="151"/>
      <c r="F3" s="151"/>
      <c r="G3" s="151"/>
      <c r="H3" s="151"/>
      <c r="I3" s="150"/>
      <c r="J3" s="150"/>
      <c r="K3" s="47"/>
      <c r="L3" s="47"/>
      <c r="M3" s="47"/>
      <c r="N3" s="47"/>
      <c r="O3" s="47"/>
      <c r="P3" s="60"/>
      <c r="Q3" s="60"/>
      <c r="R3" s="60"/>
      <c r="S3" s="60"/>
    </row>
    <row r="4" spans="1:33">
      <c r="A4" s="52" t="s">
        <v>168</v>
      </c>
      <c r="B4" s="2">
        <v>75</v>
      </c>
      <c r="C4" s="2">
        <v>-103</v>
      </c>
      <c r="D4" s="2">
        <v>-64</v>
      </c>
      <c r="E4" s="2">
        <v>-249</v>
      </c>
      <c r="F4" s="152">
        <v>-6</v>
      </c>
      <c r="G4" s="152">
        <v>-53</v>
      </c>
      <c r="H4" s="152">
        <v>-13</v>
      </c>
      <c r="I4" s="153">
        <v>-38</v>
      </c>
      <c r="J4" s="153">
        <v>-62</v>
      </c>
      <c r="K4" s="153">
        <v>-43</v>
      </c>
      <c r="L4" s="153">
        <v>-47</v>
      </c>
      <c r="M4" s="153">
        <v>-85</v>
      </c>
      <c r="N4" s="154">
        <v>-167</v>
      </c>
      <c r="O4" s="155" t="s">
        <v>79</v>
      </c>
      <c r="P4" s="155" t="s">
        <v>79</v>
      </c>
      <c r="Q4" s="155" t="s">
        <v>79</v>
      </c>
      <c r="R4" s="155" t="s">
        <v>79</v>
      </c>
      <c r="S4" s="155" t="s">
        <v>79</v>
      </c>
      <c r="T4" s="156"/>
      <c r="U4" s="156"/>
    </row>
    <row r="5" spans="1:33">
      <c r="A5" s="157" t="s">
        <v>169</v>
      </c>
      <c r="B5" s="158">
        <v>-6</v>
      </c>
      <c r="C5" s="158">
        <v>-60</v>
      </c>
      <c r="D5" s="158">
        <v>23</v>
      </c>
      <c r="E5" s="158">
        <v>-134</v>
      </c>
      <c r="F5" s="129" t="s">
        <v>60</v>
      </c>
      <c r="G5" s="129">
        <v>-11</v>
      </c>
      <c r="H5" s="129" t="s">
        <v>60</v>
      </c>
      <c r="I5" s="90" t="s">
        <v>60</v>
      </c>
      <c r="J5" s="90">
        <v>-9</v>
      </c>
      <c r="K5" s="90">
        <v>-2</v>
      </c>
      <c r="L5" s="153"/>
      <c r="M5" s="153"/>
      <c r="N5" s="154"/>
      <c r="O5" s="155"/>
      <c r="P5" s="155"/>
      <c r="Q5" s="155"/>
      <c r="R5" s="155"/>
      <c r="S5" s="155"/>
      <c r="T5" s="156"/>
      <c r="U5" s="156"/>
    </row>
    <row r="6" spans="1:33">
      <c r="A6" s="72" t="s">
        <v>170</v>
      </c>
      <c r="B6" s="158" t="s">
        <v>60</v>
      </c>
      <c r="C6" s="158" t="s">
        <v>60</v>
      </c>
      <c r="D6" s="158" t="s">
        <v>60</v>
      </c>
      <c r="E6" s="158" t="s">
        <v>60</v>
      </c>
      <c r="F6" s="159" t="s">
        <v>60</v>
      </c>
      <c r="G6" s="159" t="s">
        <v>60</v>
      </c>
      <c r="H6" s="159" t="s">
        <v>60</v>
      </c>
      <c r="I6" s="160">
        <v>21</v>
      </c>
      <c r="J6" s="160">
        <v>5</v>
      </c>
      <c r="K6" s="153">
        <v>-17</v>
      </c>
      <c r="L6" s="153">
        <v>33</v>
      </c>
      <c r="M6" s="153">
        <v>27</v>
      </c>
      <c r="N6" s="160" t="s">
        <v>60</v>
      </c>
      <c r="O6" s="154" t="s">
        <v>79</v>
      </c>
      <c r="P6" s="154" t="s">
        <v>79</v>
      </c>
      <c r="Q6" s="154" t="s">
        <v>79</v>
      </c>
      <c r="R6" s="154" t="s">
        <v>79</v>
      </c>
      <c r="S6" s="154" t="s">
        <v>79</v>
      </c>
      <c r="T6" s="156"/>
      <c r="U6" s="156"/>
    </row>
    <row r="7" spans="1:33">
      <c r="A7" s="72" t="s">
        <v>171</v>
      </c>
      <c r="B7" s="158" t="s">
        <v>60</v>
      </c>
      <c r="C7" s="158" t="s">
        <v>60</v>
      </c>
      <c r="D7" s="158" t="s">
        <v>60</v>
      </c>
      <c r="E7" s="158" t="s">
        <v>60</v>
      </c>
      <c r="F7" s="159" t="s">
        <v>60</v>
      </c>
      <c r="G7" s="159" t="s">
        <v>60</v>
      </c>
      <c r="H7" s="159" t="s">
        <v>60</v>
      </c>
      <c r="I7" s="160" t="s">
        <v>60</v>
      </c>
      <c r="J7" s="160" t="s">
        <v>60</v>
      </c>
      <c r="K7" s="160" t="s">
        <v>60</v>
      </c>
      <c r="L7" s="153">
        <v>-5</v>
      </c>
      <c r="M7" s="160" t="s">
        <v>60</v>
      </c>
      <c r="N7" s="160" t="s">
        <v>60</v>
      </c>
      <c r="O7" s="154" t="s">
        <v>79</v>
      </c>
      <c r="P7" s="154" t="s">
        <v>79</v>
      </c>
      <c r="Q7" s="154" t="s">
        <v>79</v>
      </c>
      <c r="R7" s="154" t="s">
        <v>79</v>
      </c>
      <c r="S7" s="154" t="s">
        <v>79</v>
      </c>
      <c r="T7" s="156"/>
      <c r="U7" s="156"/>
    </row>
    <row r="8" spans="1:33">
      <c r="A8" s="55" t="s">
        <v>172</v>
      </c>
      <c r="B8" s="161" t="s">
        <v>60</v>
      </c>
      <c r="C8" s="161" t="s">
        <v>60</v>
      </c>
      <c r="D8" s="161" t="s">
        <v>60</v>
      </c>
      <c r="E8" s="162">
        <v>24</v>
      </c>
      <c r="F8" s="162" t="s">
        <v>60</v>
      </c>
      <c r="G8" s="162" t="s">
        <v>60</v>
      </c>
      <c r="H8" s="162">
        <v>-3</v>
      </c>
      <c r="I8" s="163">
        <v>0</v>
      </c>
      <c r="J8" s="163">
        <v>-20</v>
      </c>
      <c r="K8" s="163" t="s">
        <v>60</v>
      </c>
      <c r="L8" s="163" t="s">
        <v>60</v>
      </c>
      <c r="M8" s="164">
        <v>3</v>
      </c>
      <c r="N8" s="165" t="s">
        <v>60</v>
      </c>
      <c r="O8" s="166" t="s">
        <v>79</v>
      </c>
      <c r="P8" s="167" t="s">
        <v>79</v>
      </c>
      <c r="Q8" s="167" t="s">
        <v>79</v>
      </c>
      <c r="R8" s="167" t="s">
        <v>79</v>
      </c>
      <c r="S8" s="167" t="s">
        <v>79</v>
      </c>
      <c r="T8" s="156"/>
      <c r="U8" s="156"/>
    </row>
    <row r="9" spans="1:33">
      <c r="A9" s="58" t="s">
        <v>167</v>
      </c>
      <c r="B9" s="1">
        <v>75</v>
      </c>
      <c r="C9" s="1">
        <v>-103</v>
      </c>
      <c r="D9" s="1">
        <v>-64</v>
      </c>
      <c r="E9" s="1">
        <v>-225</v>
      </c>
      <c r="F9" s="168">
        <v>-6</v>
      </c>
      <c r="G9" s="168">
        <v>-53</v>
      </c>
      <c r="H9" s="168">
        <v>-16</v>
      </c>
      <c r="I9" s="169">
        <v>-17</v>
      </c>
      <c r="J9" s="169">
        <v>-77</v>
      </c>
      <c r="K9" s="169">
        <v>-60</v>
      </c>
      <c r="L9" s="169">
        <v>-19</v>
      </c>
      <c r="M9" s="169">
        <v>-55</v>
      </c>
      <c r="N9" s="170">
        <v>-167</v>
      </c>
      <c r="O9" s="170">
        <v>-307</v>
      </c>
      <c r="P9" s="170">
        <v>-205</v>
      </c>
      <c r="Q9" s="170">
        <v>-172</v>
      </c>
      <c r="R9" s="170">
        <v>-156</v>
      </c>
      <c r="S9" s="170">
        <v>-161</v>
      </c>
      <c r="T9" s="8"/>
      <c r="U9" s="8"/>
    </row>
    <row r="10" spans="1:33">
      <c r="A10" s="58"/>
      <c r="B10" s="1"/>
      <c r="C10" s="1"/>
      <c r="D10" s="1"/>
      <c r="E10" s="1"/>
      <c r="F10" s="159"/>
      <c r="G10" s="159"/>
      <c r="H10" s="159"/>
      <c r="I10" s="160"/>
      <c r="J10" s="160"/>
      <c r="K10" s="160"/>
      <c r="L10" s="160"/>
      <c r="M10" s="160"/>
      <c r="N10" s="153"/>
      <c r="O10" s="140"/>
      <c r="P10" s="62"/>
      <c r="Q10" s="62"/>
      <c r="R10" s="62"/>
      <c r="S10" s="62"/>
    </row>
    <row r="11" spans="1:33">
      <c r="A11" s="52" t="s">
        <v>173</v>
      </c>
      <c r="B11" s="2"/>
      <c r="C11" s="2"/>
      <c r="D11" s="2"/>
      <c r="E11" s="2"/>
      <c r="F11" s="159"/>
      <c r="G11" s="159"/>
      <c r="H11" s="159"/>
      <c r="I11" s="160"/>
      <c r="J11" s="160"/>
      <c r="K11" s="160"/>
      <c r="L11" s="169"/>
      <c r="M11" s="169"/>
      <c r="N11" s="169"/>
      <c r="O11" s="169"/>
      <c r="P11" s="169"/>
      <c r="Q11" s="169"/>
      <c r="R11" s="169"/>
      <c r="S11" s="169"/>
    </row>
    <row r="12" spans="1:33">
      <c r="A12" s="52" t="s">
        <v>56</v>
      </c>
      <c r="B12" s="171" t="s">
        <v>60</v>
      </c>
      <c r="C12" s="171" t="s">
        <v>60</v>
      </c>
      <c r="D12" s="158" t="s">
        <v>60</v>
      </c>
      <c r="E12" s="158" t="s">
        <v>60</v>
      </c>
      <c r="F12" s="172" t="s">
        <v>60</v>
      </c>
      <c r="G12" s="172" t="s">
        <v>60</v>
      </c>
      <c r="H12" s="172" t="s">
        <v>60</v>
      </c>
      <c r="I12" s="173">
        <v>0</v>
      </c>
      <c r="J12" s="173" t="s">
        <v>60</v>
      </c>
      <c r="K12" s="173" t="s">
        <v>60</v>
      </c>
      <c r="L12" s="160">
        <v>-4</v>
      </c>
      <c r="M12" s="173" t="s">
        <v>60</v>
      </c>
      <c r="N12" s="173" t="s">
        <v>60</v>
      </c>
      <c r="O12" s="154" t="s">
        <v>79</v>
      </c>
      <c r="P12" s="154" t="s">
        <v>79</v>
      </c>
      <c r="Q12" s="154" t="s">
        <v>79</v>
      </c>
      <c r="R12" s="154" t="s">
        <v>79</v>
      </c>
      <c r="S12" s="154" t="s">
        <v>79</v>
      </c>
    </row>
    <row r="13" spans="1:33">
      <c r="A13" s="52" t="s">
        <v>57</v>
      </c>
      <c r="B13" s="171">
        <v>123</v>
      </c>
      <c r="C13" s="171">
        <v>25</v>
      </c>
      <c r="D13" s="171">
        <v>-48</v>
      </c>
      <c r="E13" s="171">
        <v>-210</v>
      </c>
      <c r="F13" s="174">
        <v>1</v>
      </c>
      <c r="G13" s="174">
        <v>-19</v>
      </c>
      <c r="H13" s="174">
        <v>2</v>
      </c>
      <c r="I13" s="175">
        <v>3</v>
      </c>
      <c r="J13" s="175">
        <v>-39</v>
      </c>
      <c r="K13" s="160">
        <v>-15</v>
      </c>
      <c r="L13" s="160">
        <v>-22</v>
      </c>
      <c r="M13" s="160">
        <v>-51</v>
      </c>
      <c r="N13" s="153">
        <v>-121</v>
      </c>
      <c r="O13" s="154" t="s">
        <v>79</v>
      </c>
      <c r="P13" s="154" t="s">
        <v>79</v>
      </c>
      <c r="Q13" s="154" t="s">
        <v>79</v>
      </c>
      <c r="R13" s="154" t="s">
        <v>79</v>
      </c>
      <c r="S13" s="154" t="s">
        <v>79</v>
      </c>
    </row>
    <row r="14" spans="1:33">
      <c r="A14" s="52" t="s">
        <v>59</v>
      </c>
      <c r="B14" s="171" t="s">
        <v>60</v>
      </c>
      <c r="C14" s="171" t="s">
        <v>60</v>
      </c>
      <c r="D14" s="158" t="s">
        <v>60</v>
      </c>
      <c r="E14" s="158" t="s">
        <v>60</v>
      </c>
      <c r="F14" s="172" t="s">
        <v>60</v>
      </c>
      <c r="G14" s="172" t="s">
        <v>60</v>
      </c>
      <c r="H14" s="174" t="s">
        <v>60</v>
      </c>
      <c r="I14" s="175">
        <v>4</v>
      </c>
      <c r="J14" s="175">
        <v>4</v>
      </c>
      <c r="K14" s="173" t="s">
        <v>60</v>
      </c>
      <c r="L14" s="173" t="s">
        <v>60</v>
      </c>
      <c r="M14" s="160">
        <v>3</v>
      </c>
      <c r="N14" s="153">
        <v>12</v>
      </c>
      <c r="O14" s="154" t="s">
        <v>79</v>
      </c>
      <c r="P14" s="154" t="s">
        <v>79</v>
      </c>
      <c r="Q14" s="154" t="s">
        <v>79</v>
      </c>
      <c r="R14" s="154" t="s">
        <v>79</v>
      </c>
      <c r="S14" s="154" t="s">
        <v>79</v>
      </c>
    </row>
    <row r="15" spans="1:33">
      <c r="A15" s="52" t="s">
        <v>174</v>
      </c>
      <c r="B15" s="171">
        <v>-32</v>
      </c>
      <c r="C15" s="171">
        <v>-3</v>
      </c>
      <c r="D15" s="158">
        <v>1</v>
      </c>
      <c r="E15" s="171">
        <v>-4</v>
      </c>
      <c r="F15" s="174" t="s">
        <v>60</v>
      </c>
      <c r="G15" s="174">
        <v>-12</v>
      </c>
      <c r="H15" s="174">
        <v>-6</v>
      </c>
      <c r="I15" s="175">
        <v>-1</v>
      </c>
      <c r="J15" s="175">
        <v>-6</v>
      </c>
      <c r="K15" s="173" t="s">
        <v>60</v>
      </c>
      <c r="L15" s="160">
        <v>-12</v>
      </c>
      <c r="M15" s="160">
        <v>-7</v>
      </c>
      <c r="N15" s="153">
        <v>-4</v>
      </c>
      <c r="O15" s="154" t="s">
        <v>79</v>
      </c>
      <c r="P15" s="154" t="s">
        <v>79</v>
      </c>
      <c r="Q15" s="154" t="s">
        <v>79</v>
      </c>
      <c r="R15" s="154" t="s">
        <v>79</v>
      </c>
      <c r="S15" s="154" t="s">
        <v>79</v>
      </c>
    </row>
    <row r="16" spans="1:33">
      <c r="A16" s="55" t="s">
        <v>175</v>
      </c>
      <c r="B16" s="83">
        <v>-16</v>
      </c>
      <c r="C16" s="83">
        <v>-125</v>
      </c>
      <c r="D16" s="83">
        <v>-17</v>
      </c>
      <c r="E16" s="83">
        <v>-11</v>
      </c>
      <c r="F16" s="176">
        <v>-7</v>
      </c>
      <c r="G16" s="176">
        <v>-22</v>
      </c>
      <c r="H16" s="176">
        <v>-12</v>
      </c>
      <c r="I16" s="177">
        <v>-23</v>
      </c>
      <c r="J16" s="177">
        <v>-36</v>
      </c>
      <c r="K16" s="178">
        <v>-45</v>
      </c>
      <c r="L16" s="178">
        <v>19</v>
      </c>
      <c r="M16" s="178">
        <v>0</v>
      </c>
      <c r="N16" s="164">
        <v>-54</v>
      </c>
      <c r="O16" s="166" t="s">
        <v>79</v>
      </c>
      <c r="P16" s="167" t="s">
        <v>79</v>
      </c>
      <c r="Q16" s="167" t="s">
        <v>79</v>
      </c>
      <c r="R16" s="167" t="s">
        <v>79</v>
      </c>
      <c r="S16" s="167" t="s">
        <v>79</v>
      </c>
    </row>
    <row r="17" spans="1:19">
      <c r="A17" s="52" t="s">
        <v>176</v>
      </c>
      <c r="B17" s="1">
        <v>75</v>
      </c>
      <c r="C17" s="1">
        <v>-103</v>
      </c>
      <c r="D17" s="1">
        <v>-64</v>
      </c>
      <c r="E17" s="1">
        <v>-225</v>
      </c>
      <c r="F17" s="168">
        <v>-6</v>
      </c>
      <c r="G17" s="168">
        <v>-53</v>
      </c>
      <c r="H17" s="168">
        <v>-16</v>
      </c>
      <c r="I17" s="169">
        <v>-17</v>
      </c>
      <c r="J17" s="169">
        <v>-77</v>
      </c>
      <c r="K17" s="169">
        <v>-60</v>
      </c>
      <c r="L17" s="169">
        <v>-19</v>
      </c>
      <c r="M17" s="169">
        <v>-55</v>
      </c>
      <c r="N17" s="170">
        <v>-167</v>
      </c>
      <c r="O17" s="179">
        <v>-307</v>
      </c>
      <c r="P17" s="179">
        <v>-205</v>
      </c>
      <c r="Q17" s="179">
        <v>-172</v>
      </c>
      <c r="R17" s="179">
        <v>-156</v>
      </c>
      <c r="S17" s="179">
        <v>-161</v>
      </c>
    </row>
    <row r="18" spans="1:19">
      <c r="A18" s="58"/>
      <c r="B18" s="1"/>
      <c r="C18" s="1"/>
      <c r="D18" s="1"/>
      <c r="E18" s="1"/>
      <c r="F18" s="159"/>
      <c r="G18" s="159"/>
      <c r="H18" s="159"/>
      <c r="I18" s="160"/>
      <c r="J18" s="160"/>
      <c r="K18" s="160"/>
      <c r="L18" s="160"/>
      <c r="M18" s="160"/>
      <c r="N18" s="153"/>
      <c r="O18" s="140"/>
      <c r="P18" s="62"/>
      <c r="Q18" s="62"/>
      <c r="R18" s="62"/>
      <c r="S18" s="62"/>
    </row>
    <row r="19" spans="1:19">
      <c r="A19" s="52"/>
      <c r="B19" s="2"/>
      <c r="C19" s="2"/>
      <c r="D19" s="2"/>
      <c r="E19" s="2"/>
      <c r="F19" s="159"/>
      <c r="G19" s="159"/>
      <c r="H19" s="159"/>
      <c r="I19" s="160"/>
      <c r="J19" s="160"/>
      <c r="K19" s="160"/>
      <c r="L19" s="160"/>
      <c r="M19" s="160"/>
      <c r="N19" s="160"/>
      <c r="O19" s="160"/>
      <c r="P19" s="160"/>
      <c r="Q19" s="160"/>
      <c r="R19" s="160"/>
      <c r="S19" s="160"/>
    </row>
    <row r="20" spans="1:19" s="182" customFormat="1">
      <c r="A20" s="150" t="s">
        <v>78</v>
      </c>
      <c r="B20" s="151"/>
      <c r="C20" s="151"/>
      <c r="D20" s="151"/>
      <c r="E20" s="151"/>
      <c r="F20" s="180"/>
      <c r="G20" s="180"/>
      <c r="H20" s="180"/>
      <c r="I20" s="181"/>
      <c r="J20" s="181"/>
      <c r="K20" s="181"/>
      <c r="L20" s="181"/>
      <c r="M20" s="181"/>
      <c r="N20" s="160"/>
      <c r="O20" s="160"/>
      <c r="P20" s="160"/>
      <c r="Q20" s="160"/>
      <c r="R20" s="160"/>
      <c r="S20" s="160"/>
    </row>
    <row r="21" spans="1:19" s="182" customFormat="1">
      <c r="A21" s="52" t="s">
        <v>177</v>
      </c>
      <c r="B21" s="53">
        <v>1108</v>
      </c>
      <c r="C21" s="2">
        <v>807</v>
      </c>
      <c r="D21" s="2">
        <v>735</v>
      </c>
      <c r="E21" s="2">
        <v>466</v>
      </c>
      <c r="F21" s="159">
        <v>565</v>
      </c>
      <c r="G21" s="159">
        <v>442</v>
      </c>
      <c r="H21" s="159">
        <v>727</v>
      </c>
      <c r="I21" s="154">
        <v>660</v>
      </c>
      <c r="J21" s="154">
        <v>527</v>
      </c>
      <c r="K21" s="154">
        <v>635</v>
      </c>
      <c r="L21" s="183">
        <v>671</v>
      </c>
      <c r="M21" s="183">
        <v>577</v>
      </c>
      <c r="N21" s="183">
        <v>418</v>
      </c>
      <c r="O21" s="183">
        <v>125</v>
      </c>
      <c r="P21" s="183">
        <v>360</v>
      </c>
      <c r="Q21" s="183">
        <v>514</v>
      </c>
      <c r="R21" s="183">
        <v>542</v>
      </c>
      <c r="S21" s="183">
        <v>509</v>
      </c>
    </row>
    <row r="22" spans="1:19">
      <c r="A22" s="55" t="s">
        <v>178</v>
      </c>
      <c r="B22" s="56">
        <v>75</v>
      </c>
      <c r="C22" s="69">
        <v>-103</v>
      </c>
      <c r="D22" s="69">
        <v>-64</v>
      </c>
      <c r="E22" s="69">
        <v>-225</v>
      </c>
      <c r="F22" s="184">
        <v>-6</v>
      </c>
      <c r="G22" s="184">
        <v>-53</v>
      </c>
      <c r="H22" s="184">
        <v>-16</v>
      </c>
      <c r="I22" s="185">
        <v>-17</v>
      </c>
      <c r="J22" s="185">
        <v>-77</v>
      </c>
      <c r="K22" s="185">
        <v>-60</v>
      </c>
      <c r="L22" s="185">
        <v>-19</v>
      </c>
      <c r="M22" s="185">
        <v>-55</v>
      </c>
      <c r="N22" s="186">
        <v>-167</v>
      </c>
      <c r="O22" s="186">
        <v>-307</v>
      </c>
      <c r="P22" s="186">
        <v>-205</v>
      </c>
      <c r="Q22" s="186">
        <v>-172</v>
      </c>
      <c r="R22" s="186">
        <v>-156</v>
      </c>
      <c r="S22" s="186">
        <v>-161</v>
      </c>
    </row>
    <row r="23" spans="1:19">
      <c r="A23" s="58" t="s">
        <v>127</v>
      </c>
      <c r="B23" s="187">
        <v>1033</v>
      </c>
      <c r="C23" s="1">
        <v>910</v>
      </c>
      <c r="D23" s="1">
        <v>799</v>
      </c>
      <c r="E23" s="1">
        <v>691</v>
      </c>
      <c r="F23" s="168">
        <v>571</v>
      </c>
      <c r="G23" s="168">
        <v>495</v>
      </c>
      <c r="H23" s="168">
        <v>743</v>
      </c>
      <c r="I23" s="169">
        <v>677</v>
      </c>
      <c r="J23" s="169">
        <v>604</v>
      </c>
      <c r="K23" s="169">
        <v>695</v>
      </c>
      <c r="L23" s="169">
        <v>690</v>
      </c>
      <c r="M23" s="169">
        <v>632</v>
      </c>
      <c r="N23" s="169">
        <v>585</v>
      </c>
      <c r="O23" s="169">
        <v>432</v>
      </c>
      <c r="P23" s="169">
        <v>565</v>
      </c>
      <c r="Q23" s="169">
        <v>686</v>
      </c>
      <c r="R23" s="169">
        <v>698</v>
      </c>
      <c r="S23" s="169">
        <v>670</v>
      </c>
    </row>
    <row r="24" spans="1:19">
      <c r="A24" s="55" t="s">
        <v>179</v>
      </c>
      <c r="B24" s="56">
        <v>8525</v>
      </c>
      <c r="C24" s="56">
        <v>8613</v>
      </c>
      <c r="D24" s="56">
        <v>8301</v>
      </c>
      <c r="E24" s="56">
        <v>6869</v>
      </c>
      <c r="F24" s="188">
        <v>6046</v>
      </c>
      <c r="G24" s="188">
        <v>5695</v>
      </c>
      <c r="H24" s="188">
        <v>6493</v>
      </c>
      <c r="I24" s="164">
        <v>6218</v>
      </c>
      <c r="J24" s="164">
        <v>5784</v>
      </c>
      <c r="K24" s="164">
        <v>5107</v>
      </c>
      <c r="L24" s="164">
        <v>5674</v>
      </c>
      <c r="M24" s="164">
        <v>5313</v>
      </c>
      <c r="N24" s="189">
        <v>4893</v>
      </c>
      <c r="O24" s="189">
        <v>4859</v>
      </c>
      <c r="P24" s="189">
        <v>4658</v>
      </c>
      <c r="Q24" s="189">
        <v>5019</v>
      </c>
      <c r="R24" s="189">
        <v>5486</v>
      </c>
      <c r="S24" s="189">
        <v>5256</v>
      </c>
    </row>
    <row r="25" spans="1:19">
      <c r="A25" s="58" t="s">
        <v>128</v>
      </c>
      <c r="B25" s="190">
        <v>12.1</v>
      </c>
      <c r="C25" s="190">
        <v>10.6</v>
      </c>
      <c r="D25" s="190">
        <v>9.6</v>
      </c>
      <c r="E25" s="190">
        <v>10.1</v>
      </c>
      <c r="F25" s="191">
        <v>9.4</v>
      </c>
      <c r="G25" s="191">
        <v>8.6999999999999993</v>
      </c>
      <c r="H25" s="191">
        <v>11.4</v>
      </c>
      <c r="I25" s="192">
        <v>10.9</v>
      </c>
      <c r="J25" s="192">
        <v>10.4</v>
      </c>
      <c r="K25" s="192">
        <v>13.6</v>
      </c>
      <c r="L25" s="192">
        <v>12.2</v>
      </c>
      <c r="M25" s="192">
        <v>11.895351025785809</v>
      </c>
      <c r="N25" s="193">
        <v>11.95585530349479</v>
      </c>
      <c r="O25" s="193">
        <v>8.8907182547849359</v>
      </c>
      <c r="P25" s="193">
        <v>12.129669386002575</v>
      </c>
      <c r="Q25" s="193">
        <v>13.668061366806135</v>
      </c>
      <c r="R25" s="193">
        <v>12.723295661684286</v>
      </c>
      <c r="S25" s="193">
        <v>12.747336377473365</v>
      </c>
    </row>
    <row r="26" spans="1:19">
      <c r="A26" s="58"/>
      <c r="B26" s="187"/>
      <c r="C26" s="1"/>
      <c r="D26" s="1"/>
      <c r="E26" s="1"/>
      <c r="F26" s="1"/>
      <c r="G26" s="1"/>
      <c r="H26" s="1"/>
      <c r="I26" s="58"/>
      <c r="J26" s="58"/>
      <c r="K26" s="60"/>
      <c r="L26" s="60"/>
      <c r="M26" s="60"/>
      <c r="N26" s="60"/>
      <c r="O26" s="62"/>
      <c r="P26" s="62"/>
      <c r="Q26" s="62"/>
      <c r="R26" s="62"/>
      <c r="S26" s="62"/>
    </row>
    <row r="27" spans="1:19">
      <c r="A27" s="58"/>
      <c r="B27" s="187"/>
      <c r="C27" s="1"/>
      <c r="D27" s="1"/>
      <c r="E27" s="1"/>
      <c r="F27" s="1"/>
      <c r="G27" s="1"/>
      <c r="H27" s="1"/>
      <c r="I27" s="58"/>
      <c r="J27" s="58"/>
      <c r="K27" s="47"/>
      <c r="L27" s="47"/>
      <c r="M27" s="47"/>
      <c r="N27" s="47"/>
      <c r="O27" s="100"/>
      <c r="P27" s="100"/>
      <c r="Q27" s="100"/>
      <c r="R27" s="100"/>
      <c r="S27" s="100"/>
    </row>
    <row r="28" spans="1:19">
      <c r="A28" s="150" t="s">
        <v>180</v>
      </c>
      <c r="B28" s="194"/>
      <c r="C28" s="151"/>
      <c r="D28" s="151"/>
      <c r="E28" s="151"/>
      <c r="F28" s="151"/>
      <c r="G28" s="151"/>
      <c r="H28" s="151"/>
      <c r="I28" s="150"/>
      <c r="J28" s="150"/>
      <c r="K28" s="153"/>
      <c r="L28" s="153"/>
      <c r="M28" s="153"/>
      <c r="N28" s="153"/>
      <c r="O28" s="62"/>
      <c r="P28" s="62"/>
      <c r="Q28" s="62"/>
      <c r="R28" s="62"/>
      <c r="S28" s="62"/>
    </row>
    <row r="29" spans="1:19">
      <c r="A29" s="52" t="s">
        <v>177</v>
      </c>
      <c r="B29" s="53">
        <v>1108</v>
      </c>
      <c r="C29" s="2">
        <v>807</v>
      </c>
      <c r="D29" s="2">
        <v>735</v>
      </c>
      <c r="E29" s="2">
        <v>466</v>
      </c>
      <c r="F29" s="2">
        <v>565</v>
      </c>
      <c r="G29" s="2">
        <v>442</v>
      </c>
      <c r="H29" s="2">
        <v>727</v>
      </c>
      <c r="I29" s="52">
        <v>660</v>
      </c>
      <c r="J29" s="52">
        <v>527</v>
      </c>
      <c r="K29" s="153">
        <v>635</v>
      </c>
      <c r="L29" s="153">
        <v>671</v>
      </c>
      <c r="M29" s="153">
        <v>577</v>
      </c>
      <c r="N29" s="153">
        <v>418</v>
      </c>
      <c r="O29" s="153">
        <v>125</v>
      </c>
      <c r="P29" s="153">
        <v>360</v>
      </c>
      <c r="Q29" s="154">
        <v>514</v>
      </c>
      <c r="R29" s="154">
        <v>542</v>
      </c>
      <c r="S29" s="154">
        <v>509</v>
      </c>
    </row>
    <row r="30" spans="1:19">
      <c r="A30" s="52" t="s">
        <v>181</v>
      </c>
      <c r="B30" s="53">
        <v>-248</v>
      </c>
      <c r="C30" s="2">
        <v>-273</v>
      </c>
      <c r="D30" s="2">
        <v>-284</v>
      </c>
      <c r="E30" s="2">
        <v>-251</v>
      </c>
      <c r="F30" s="2">
        <v>-250</v>
      </c>
      <c r="G30" s="2">
        <v>-270</v>
      </c>
      <c r="H30" s="2">
        <v>-290</v>
      </c>
      <c r="I30" s="52">
        <v>-218</v>
      </c>
      <c r="J30" s="52">
        <v>-218</v>
      </c>
      <c r="K30" s="153">
        <v>-206</v>
      </c>
      <c r="L30" s="153">
        <v>-227</v>
      </c>
      <c r="M30" s="153">
        <v>-198</v>
      </c>
      <c r="N30" s="153">
        <v>-175</v>
      </c>
      <c r="O30" s="153">
        <v>-167</v>
      </c>
      <c r="P30" s="153">
        <v>-115</v>
      </c>
      <c r="Q30" s="154">
        <v>-125</v>
      </c>
      <c r="R30" s="154">
        <v>-144</v>
      </c>
      <c r="S30" s="154">
        <v>-127</v>
      </c>
    </row>
    <row r="31" spans="1:19">
      <c r="A31" s="52" t="s">
        <v>182</v>
      </c>
      <c r="B31" s="53">
        <v>-11</v>
      </c>
      <c r="C31" s="2">
        <v>-11</v>
      </c>
      <c r="D31" s="2">
        <v>-11</v>
      </c>
      <c r="E31" s="2">
        <v>-11</v>
      </c>
      <c r="F31" s="64">
        <v>-10</v>
      </c>
      <c r="G31" s="64">
        <v>-10</v>
      </c>
      <c r="H31" s="64">
        <v>-11</v>
      </c>
      <c r="I31" s="52">
        <v>-12</v>
      </c>
      <c r="J31" s="52">
        <v>-11</v>
      </c>
      <c r="K31" s="153">
        <v>-5</v>
      </c>
      <c r="L31" s="153">
        <v>-4</v>
      </c>
      <c r="M31" s="153">
        <v>-3</v>
      </c>
      <c r="N31" s="153">
        <v>-2</v>
      </c>
      <c r="O31" s="153">
        <v>-3</v>
      </c>
      <c r="P31" s="153">
        <v>-8</v>
      </c>
      <c r="Q31" s="155">
        <v>-18</v>
      </c>
      <c r="R31" s="155">
        <v>-10</v>
      </c>
      <c r="S31" s="155">
        <v>-7</v>
      </c>
    </row>
    <row r="32" spans="1:19">
      <c r="A32" s="55" t="s">
        <v>183</v>
      </c>
      <c r="B32" s="162">
        <v>-9</v>
      </c>
      <c r="C32" s="162">
        <v>-60</v>
      </c>
      <c r="D32" s="162">
        <v>17</v>
      </c>
      <c r="E32" s="162">
        <v>-136</v>
      </c>
      <c r="F32" s="84">
        <v>-1</v>
      </c>
      <c r="G32" s="84">
        <v>-13</v>
      </c>
      <c r="H32" s="84">
        <v>-2</v>
      </c>
      <c r="I32" s="137" t="s">
        <v>60</v>
      </c>
      <c r="J32" s="55">
        <v>-9</v>
      </c>
      <c r="K32" s="164">
        <v>-2</v>
      </c>
      <c r="L32" s="163" t="s">
        <v>60</v>
      </c>
      <c r="M32" s="163" t="s">
        <v>60</v>
      </c>
      <c r="N32" s="163" t="s">
        <v>60</v>
      </c>
      <c r="O32" s="163" t="s">
        <v>60</v>
      </c>
      <c r="P32" s="163" t="s">
        <v>60</v>
      </c>
      <c r="Q32" s="163" t="s">
        <v>60</v>
      </c>
      <c r="R32" s="163" t="s">
        <v>60</v>
      </c>
      <c r="S32" s="163" t="s">
        <v>60</v>
      </c>
    </row>
    <row r="33" spans="1:19">
      <c r="A33" s="146" t="s">
        <v>131</v>
      </c>
      <c r="B33" s="187">
        <v>1376</v>
      </c>
      <c r="C33" s="187">
        <v>1151</v>
      </c>
      <c r="D33" s="187">
        <v>1013</v>
      </c>
      <c r="E33" s="195">
        <v>864</v>
      </c>
      <c r="F33" s="196">
        <v>826</v>
      </c>
      <c r="G33" s="196">
        <v>735</v>
      </c>
      <c r="H33" s="196">
        <v>1030</v>
      </c>
      <c r="I33" s="146">
        <v>890</v>
      </c>
      <c r="J33" s="146">
        <v>765</v>
      </c>
      <c r="K33" s="100">
        <v>848</v>
      </c>
      <c r="L33" s="100">
        <v>902</v>
      </c>
      <c r="M33" s="100">
        <v>778</v>
      </c>
      <c r="N33" s="100">
        <v>595</v>
      </c>
      <c r="O33" s="100">
        <v>293</v>
      </c>
      <c r="P33" s="100">
        <v>483</v>
      </c>
      <c r="Q33" s="170">
        <v>657</v>
      </c>
      <c r="R33" s="170">
        <v>696</v>
      </c>
      <c r="S33" s="170">
        <v>643</v>
      </c>
    </row>
    <row r="34" spans="1:19" ht="34">
      <c r="A34" s="147" t="s">
        <v>184</v>
      </c>
      <c r="B34" s="197">
        <v>81</v>
      </c>
      <c r="C34" s="198">
        <v>-43</v>
      </c>
      <c r="D34" s="198">
        <v>-87</v>
      </c>
      <c r="E34" s="198">
        <v>-91</v>
      </c>
      <c r="F34" s="198">
        <v>-6</v>
      </c>
      <c r="G34" s="198">
        <v>-42</v>
      </c>
      <c r="H34" s="198">
        <v>-16</v>
      </c>
      <c r="I34" s="147">
        <v>-17</v>
      </c>
      <c r="J34" s="147">
        <v>-68</v>
      </c>
      <c r="K34" s="185">
        <v>-58</v>
      </c>
      <c r="L34" s="185">
        <v>-19</v>
      </c>
      <c r="M34" s="185">
        <v>-55</v>
      </c>
      <c r="N34" s="186">
        <v>-167</v>
      </c>
      <c r="O34" s="186">
        <v>-307</v>
      </c>
      <c r="P34" s="186">
        <v>-205</v>
      </c>
      <c r="Q34" s="186">
        <v>-172</v>
      </c>
      <c r="R34" s="186">
        <v>-156</v>
      </c>
      <c r="S34" s="186">
        <v>-161</v>
      </c>
    </row>
    <row r="35" spans="1:19">
      <c r="A35" s="58" t="s">
        <v>130</v>
      </c>
      <c r="B35" s="187">
        <v>1295</v>
      </c>
      <c r="C35" s="187">
        <v>1194</v>
      </c>
      <c r="D35" s="187">
        <v>1100</v>
      </c>
      <c r="E35" s="1">
        <v>955</v>
      </c>
      <c r="F35" s="187">
        <v>832</v>
      </c>
      <c r="G35" s="187">
        <v>777</v>
      </c>
      <c r="H35" s="187">
        <v>1046</v>
      </c>
      <c r="I35" s="58">
        <v>907</v>
      </c>
      <c r="J35" s="58">
        <v>833</v>
      </c>
      <c r="K35" s="100">
        <v>906</v>
      </c>
      <c r="L35" s="100">
        <v>921</v>
      </c>
      <c r="M35" s="100">
        <v>833</v>
      </c>
      <c r="N35" s="105">
        <v>762</v>
      </c>
      <c r="O35" s="105">
        <v>600</v>
      </c>
      <c r="P35" s="105">
        <v>688</v>
      </c>
      <c r="Q35" s="105">
        <v>829</v>
      </c>
      <c r="R35" s="105">
        <v>852</v>
      </c>
      <c r="S35" s="105">
        <v>804</v>
      </c>
    </row>
    <row r="36" spans="1:19">
      <c r="A36" s="60"/>
      <c r="B36" s="61"/>
      <c r="C36" s="61"/>
      <c r="D36" s="61"/>
      <c r="E36" s="61"/>
      <c r="F36" s="61"/>
      <c r="G36" s="61"/>
      <c r="H36" s="61"/>
      <c r="I36" s="60"/>
      <c r="J36" s="60"/>
      <c r="K36" s="199"/>
      <c r="L36" s="200"/>
      <c r="M36" s="200"/>
      <c r="N36" s="200"/>
      <c r="O36" s="201"/>
      <c r="P36" s="202"/>
      <c r="Q36" s="202"/>
      <c r="R36" s="202"/>
      <c r="S36" s="202"/>
    </row>
    <row r="37" spans="1:19">
      <c r="A37" s="60"/>
      <c r="B37" s="61"/>
      <c r="C37" s="61"/>
      <c r="D37" s="61"/>
      <c r="E37" s="61"/>
      <c r="F37" s="151"/>
      <c r="G37" s="151"/>
      <c r="H37" s="151"/>
      <c r="I37" s="150"/>
      <c r="J37" s="150"/>
      <c r="K37" s="200"/>
      <c r="L37" s="200"/>
      <c r="M37" s="200"/>
      <c r="N37" s="200"/>
      <c r="O37" s="203"/>
      <c r="P37" s="140"/>
      <c r="Q37" s="140"/>
      <c r="R37" s="140"/>
      <c r="S37" s="140"/>
    </row>
    <row r="38" spans="1:19">
      <c r="A38" s="150" t="s">
        <v>141</v>
      </c>
      <c r="B38" s="151"/>
      <c r="C38" s="151"/>
      <c r="D38" s="151"/>
      <c r="E38" s="151"/>
      <c r="F38" s="204"/>
      <c r="G38" s="204"/>
      <c r="H38" s="204"/>
      <c r="I38" s="62"/>
      <c r="J38" s="62"/>
      <c r="K38" s="205"/>
      <c r="L38" s="205"/>
      <c r="M38" s="205"/>
      <c r="N38" s="205"/>
      <c r="O38" s="205"/>
      <c r="P38" s="140"/>
      <c r="Q38" s="140"/>
      <c r="R38" s="140"/>
      <c r="S38" s="140"/>
    </row>
    <row r="39" spans="1:19">
      <c r="A39" s="52" t="s">
        <v>186</v>
      </c>
      <c r="B39" s="204">
        <v>10414</v>
      </c>
      <c r="C39" s="204">
        <v>11145</v>
      </c>
      <c r="D39" s="204">
        <v>10683</v>
      </c>
      <c r="E39" s="204">
        <v>10316</v>
      </c>
      <c r="F39" s="204">
        <v>9549</v>
      </c>
      <c r="G39" s="204">
        <v>9228</v>
      </c>
      <c r="H39" s="204">
        <v>9660</v>
      </c>
      <c r="I39" s="62">
        <v>9168</v>
      </c>
      <c r="J39" s="62">
        <v>9252</v>
      </c>
      <c r="K39" s="62">
        <v>9236</v>
      </c>
      <c r="L39" s="62">
        <v>9759</v>
      </c>
      <c r="M39" s="62">
        <v>9962</v>
      </c>
      <c r="N39" s="62">
        <v>8989</v>
      </c>
      <c r="O39" s="62">
        <v>9340</v>
      </c>
      <c r="P39" s="62">
        <v>8642</v>
      </c>
      <c r="Q39" s="154">
        <v>8494</v>
      </c>
      <c r="R39" s="154">
        <v>9498</v>
      </c>
      <c r="S39" s="154">
        <v>10013</v>
      </c>
    </row>
    <row r="40" spans="1:19">
      <c r="A40" s="52" t="s">
        <v>187</v>
      </c>
      <c r="B40" s="2">
        <v>889</v>
      </c>
      <c r="C40" s="2">
        <v>910</v>
      </c>
      <c r="D40" s="2">
        <v>900</v>
      </c>
      <c r="E40" s="2">
        <v>884</v>
      </c>
      <c r="F40" s="172">
        <v>863</v>
      </c>
      <c r="G40" s="172">
        <v>836</v>
      </c>
      <c r="H40" s="172">
        <v>803</v>
      </c>
      <c r="I40" s="62">
        <v>754</v>
      </c>
      <c r="J40" s="62">
        <v>703</v>
      </c>
      <c r="K40" s="62">
        <v>586</v>
      </c>
      <c r="L40" s="62">
        <v>621</v>
      </c>
      <c r="M40" s="62">
        <v>483</v>
      </c>
      <c r="N40" s="62">
        <v>397</v>
      </c>
      <c r="O40" s="62">
        <v>824</v>
      </c>
      <c r="P40" s="62">
        <v>728</v>
      </c>
      <c r="Q40" s="154">
        <v>714</v>
      </c>
      <c r="R40" s="154">
        <v>789</v>
      </c>
      <c r="S40" s="154">
        <v>870</v>
      </c>
    </row>
    <row r="41" spans="1:19">
      <c r="A41" s="52" t="s">
        <v>188</v>
      </c>
      <c r="B41" s="158" t="s">
        <v>60</v>
      </c>
      <c r="C41" s="158" t="s">
        <v>60</v>
      </c>
      <c r="D41" s="158" t="s">
        <v>60</v>
      </c>
      <c r="E41" s="158" t="s">
        <v>60</v>
      </c>
      <c r="F41" s="172" t="s">
        <v>60</v>
      </c>
      <c r="G41" s="172" t="s">
        <v>60</v>
      </c>
      <c r="H41" s="172" t="s">
        <v>60</v>
      </c>
      <c r="I41" s="173" t="s">
        <v>60</v>
      </c>
      <c r="J41" s="173">
        <v>138</v>
      </c>
      <c r="K41" s="173" t="s">
        <v>60</v>
      </c>
      <c r="L41" s="62">
        <v>43</v>
      </c>
      <c r="M41" s="62">
        <v>147</v>
      </c>
      <c r="N41" s="62">
        <v>2</v>
      </c>
      <c r="O41" s="155" t="s">
        <v>60</v>
      </c>
      <c r="P41" s="155" t="s">
        <v>60</v>
      </c>
      <c r="Q41" s="155" t="s">
        <v>60</v>
      </c>
      <c r="R41" s="155" t="s">
        <v>60</v>
      </c>
      <c r="S41" s="155" t="s">
        <v>60</v>
      </c>
    </row>
    <row r="42" spans="1:19">
      <c r="A42" s="52" t="s">
        <v>189</v>
      </c>
      <c r="B42" s="2">
        <v>1</v>
      </c>
      <c r="C42" s="2">
        <v>163</v>
      </c>
      <c r="D42" s="171">
        <v>160</v>
      </c>
      <c r="E42" s="171">
        <v>107</v>
      </c>
      <c r="F42" s="172" t="s">
        <v>60</v>
      </c>
      <c r="G42" s="204">
        <v>5</v>
      </c>
      <c r="H42" s="204">
        <v>5</v>
      </c>
      <c r="I42" s="62">
        <v>9</v>
      </c>
      <c r="J42" s="62">
        <v>5</v>
      </c>
      <c r="K42" s="62">
        <v>22</v>
      </c>
      <c r="L42" s="62">
        <v>10</v>
      </c>
      <c r="M42" s="62">
        <v>16</v>
      </c>
      <c r="N42" s="62">
        <v>7</v>
      </c>
      <c r="O42" s="62">
        <v>11</v>
      </c>
      <c r="P42" s="62">
        <v>24</v>
      </c>
      <c r="Q42" s="154">
        <v>29</v>
      </c>
      <c r="R42" s="154">
        <v>28</v>
      </c>
      <c r="S42" s="154">
        <v>31</v>
      </c>
    </row>
    <row r="43" spans="1:19">
      <c r="A43" s="52" t="s">
        <v>190</v>
      </c>
      <c r="B43" s="2">
        <v>31</v>
      </c>
      <c r="C43" s="2">
        <v>11</v>
      </c>
      <c r="D43" s="171">
        <v>14</v>
      </c>
      <c r="E43" s="171">
        <v>6</v>
      </c>
      <c r="F43" s="204">
        <v>5</v>
      </c>
      <c r="G43" s="204">
        <v>24</v>
      </c>
      <c r="H43" s="204">
        <v>5</v>
      </c>
      <c r="I43" s="62">
        <v>23</v>
      </c>
      <c r="J43" s="62">
        <v>3</v>
      </c>
      <c r="K43" s="62">
        <v>64</v>
      </c>
      <c r="L43" s="62">
        <v>57</v>
      </c>
      <c r="M43" s="62">
        <v>65</v>
      </c>
      <c r="N43" s="62">
        <v>79</v>
      </c>
      <c r="O43" s="62">
        <v>79</v>
      </c>
      <c r="P43" s="62">
        <v>60</v>
      </c>
      <c r="Q43" s="154">
        <v>78</v>
      </c>
      <c r="R43" s="154">
        <v>66</v>
      </c>
      <c r="S43" s="154">
        <v>76</v>
      </c>
    </row>
    <row r="44" spans="1:19">
      <c r="A44" s="52" t="s">
        <v>191</v>
      </c>
      <c r="B44" s="204">
        <v>1739</v>
      </c>
      <c r="C44" s="204">
        <v>1691</v>
      </c>
      <c r="D44" s="204">
        <v>1636</v>
      </c>
      <c r="E44" s="204">
        <v>1496</v>
      </c>
      <c r="F44" s="204">
        <v>1293</v>
      </c>
      <c r="G44" s="172">
        <v>1165</v>
      </c>
      <c r="H44" s="172">
        <v>1271</v>
      </c>
      <c r="I44" s="62">
        <v>1355</v>
      </c>
      <c r="J44" s="62">
        <v>1424</v>
      </c>
      <c r="K44" s="62">
        <v>1235</v>
      </c>
      <c r="L44" s="62">
        <v>1271</v>
      </c>
      <c r="M44" s="62">
        <v>1210</v>
      </c>
      <c r="N44" s="62">
        <v>1066</v>
      </c>
      <c r="O44" s="62">
        <v>1361</v>
      </c>
      <c r="P44" s="62">
        <v>1141</v>
      </c>
      <c r="Q44" s="154">
        <v>1100</v>
      </c>
      <c r="R44" s="154">
        <v>1080</v>
      </c>
      <c r="S44" s="154">
        <v>1191</v>
      </c>
    </row>
    <row r="45" spans="1:19">
      <c r="A45" s="55" t="s">
        <v>193</v>
      </c>
      <c r="B45" s="206" t="s">
        <v>60</v>
      </c>
      <c r="C45" s="206" t="s">
        <v>60</v>
      </c>
      <c r="D45" s="161" t="s">
        <v>60</v>
      </c>
      <c r="E45" s="162" t="s">
        <v>60</v>
      </c>
      <c r="F45" s="207" t="s">
        <v>60</v>
      </c>
      <c r="G45" s="207" t="s">
        <v>60</v>
      </c>
      <c r="H45" s="207" t="s">
        <v>60</v>
      </c>
      <c r="I45" s="178" t="s">
        <v>60</v>
      </c>
      <c r="J45" s="178" t="s">
        <v>60</v>
      </c>
      <c r="K45" s="189" t="s">
        <v>60</v>
      </c>
      <c r="L45" s="185">
        <v>-1</v>
      </c>
      <c r="M45" s="186" t="s">
        <v>60</v>
      </c>
      <c r="N45" s="186" t="s">
        <v>60</v>
      </c>
      <c r="O45" s="185">
        <v>-1</v>
      </c>
      <c r="P45" s="185">
        <v>7</v>
      </c>
      <c r="Q45" s="186">
        <v>-2</v>
      </c>
      <c r="R45" s="186">
        <v>-8</v>
      </c>
      <c r="S45" s="186" t="s">
        <v>60</v>
      </c>
    </row>
    <row r="46" spans="1:19">
      <c r="A46" s="146" t="s">
        <v>141</v>
      </c>
      <c r="B46" s="208">
        <v>7754</v>
      </c>
      <c r="C46" s="208">
        <v>8370</v>
      </c>
      <c r="D46" s="209">
        <v>7973</v>
      </c>
      <c r="E46" s="209">
        <v>7823</v>
      </c>
      <c r="F46" s="209">
        <v>7388</v>
      </c>
      <c r="G46" s="209">
        <v>7198</v>
      </c>
      <c r="H46" s="209">
        <v>7576</v>
      </c>
      <c r="I46" s="100">
        <v>7027</v>
      </c>
      <c r="J46" s="100">
        <v>6979</v>
      </c>
      <c r="K46" s="100">
        <v>7329</v>
      </c>
      <c r="L46" s="100">
        <v>7756</v>
      </c>
      <c r="M46" s="100">
        <v>8041</v>
      </c>
      <c r="N46" s="100">
        <v>7438</v>
      </c>
      <c r="O46" s="100">
        <v>7066</v>
      </c>
      <c r="P46" s="100">
        <v>6682</v>
      </c>
      <c r="Q46" s="170">
        <v>6575</v>
      </c>
      <c r="R46" s="170">
        <v>7543</v>
      </c>
      <c r="S46" s="170">
        <v>7845</v>
      </c>
    </row>
    <row r="47" spans="1:19">
      <c r="A47" s="147" t="s">
        <v>552</v>
      </c>
      <c r="B47" s="210">
        <v>8370</v>
      </c>
      <c r="C47" s="210">
        <v>7973</v>
      </c>
      <c r="D47" s="184">
        <v>7823</v>
      </c>
      <c r="E47" s="184">
        <v>7388</v>
      </c>
      <c r="F47" s="162">
        <v>7198</v>
      </c>
      <c r="G47" s="162">
        <v>7576</v>
      </c>
      <c r="H47" s="162">
        <v>7027</v>
      </c>
      <c r="I47" s="186">
        <v>6979</v>
      </c>
      <c r="J47" s="186">
        <v>5966</v>
      </c>
      <c r="K47" s="185">
        <v>7756</v>
      </c>
      <c r="L47" s="185">
        <v>8041</v>
      </c>
      <c r="M47" s="185">
        <v>7438</v>
      </c>
      <c r="N47" s="185">
        <v>7066</v>
      </c>
      <c r="O47" s="185">
        <v>6682</v>
      </c>
      <c r="P47" s="186" t="s">
        <v>79</v>
      </c>
      <c r="Q47" s="186" t="s">
        <v>79</v>
      </c>
      <c r="R47" s="186" t="s">
        <v>79</v>
      </c>
      <c r="S47" s="186" t="s">
        <v>79</v>
      </c>
    </row>
    <row r="48" spans="1:19">
      <c r="A48" s="146" t="s">
        <v>195</v>
      </c>
      <c r="B48" s="208">
        <v>8062</v>
      </c>
      <c r="C48" s="208">
        <v>8172</v>
      </c>
      <c r="D48" s="209">
        <v>7898</v>
      </c>
      <c r="E48" s="209">
        <v>7606</v>
      </c>
      <c r="F48" s="211">
        <v>7293</v>
      </c>
      <c r="G48" s="211">
        <v>7387</v>
      </c>
      <c r="H48" s="211">
        <v>7302</v>
      </c>
      <c r="I48" s="105">
        <v>7003</v>
      </c>
      <c r="J48" s="105">
        <v>6473</v>
      </c>
      <c r="K48" s="100">
        <v>7543</v>
      </c>
      <c r="L48" s="100">
        <v>7899</v>
      </c>
      <c r="M48" s="100">
        <v>7740</v>
      </c>
      <c r="N48" s="100">
        <v>7252</v>
      </c>
      <c r="O48" s="100">
        <v>6874</v>
      </c>
      <c r="P48" s="105" t="s">
        <v>79</v>
      </c>
      <c r="Q48" s="105" t="s">
        <v>79</v>
      </c>
      <c r="R48" s="105" t="s">
        <v>79</v>
      </c>
      <c r="S48" s="105" t="s">
        <v>79</v>
      </c>
    </row>
    <row r="49" spans="1:19">
      <c r="A49" s="146"/>
      <c r="B49" s="195"/>
      <c r="C49" s="195"/>
      <c r="D49" s="195"/>
      <c r="E49" s="195"/>
      <c r="F49" s="195"/>
      <c r="G49" s="195"/>
      <c r="H49" s="195"/>
      <c r="I49" s="146"/>
      <c r="J49" s="146"/>
      <c r="K49" s="47"/>
      <c r="L49" s="47"/>
      <c r="M49" s="47"/>
      <c r="N49" s="100"/>
      <c r="O49" s="100"/>
      <c r="P49" s="100"/>
      <c r="Q49" s="100"/>
      <c r="R49" s="100"/>
      <c r="S49" s="100"/>
    </row>
    <row r="50" spans="1:19">
      <c r="A50" s="212"/>
      <c r="B50" s="213"/>
      <c r="C50" s="213"/>
      <c r="D50" s="213"/>
      <c r="E50" s="213"/>
      <c r="F50" s="213"/>
      <c r="G50" s="213"/>
      <c r="H50" s="213"/>
      <c r="I50" s="212"/>
      <c r="J50" s="212"/>
      <c r="K50" s="153"/>
      <c r="L50" s="153"/>
      <c r="M50" s="153"/>
      <c r="N50" s="153"/>
      <c r="O50" s="62"/>
      <c r="P50" s="62"/>
      <c r="Q50" s="62"/>
      <c r="R50" s="62"/>
      <c r="S50" s="62"/>
    </row>
    <row r="51" spans="1:19">
      <c r="A51" s="214" t="s">
        <v>196</v>
      </c>
      <c r="B51" s="215"/>
      <c r="C51" s="215"/>
      <c r="D51" s="215"/>
      <c r="E51" s="215"/>
      <c r="F51" s="215"/>
      <c r="G51" s="215"/>
      <c r="H51" s="215"/>
      <c r="I51" s="214"/>
      <c r="J51" s="214"/>
      <c r="K51" s="60"/>
      <c r="L51" s="60"/>
      <c r="M51" s="60"/>
      <c r="N51" s="60"/>
      <c r="O51" s="60"/>
      <c r="P51" s="60"/>
      <c r="Q51" s="60"/>
      <c r="R51" s="60"/>
      <c r="S51" s="60"/>
    </row>
    <row r="52" spans="1:19">
      <c r="A52" s="212" t="s">
        <v>197</v>
      </c>
      <c r="B52" s="216">
        <v>1108</v>
      </c>
      <c r="C52" s="213">
        <v>807</v>
      </c>
      <c r="D52" s="213">
        <v>735</v>
      </c>
      <c r="E52" s="213">
        <v>466</v>
      </c>
      <c r="F52" s="204">
        <v>565</v>
      </c>
      <c r="G52" s="204">
        <v>442</v>
      </c>
      <c r="H52" s="204">
        <v>727</v>
      </c>
      <c r="I52" s="62">
        <v>660</v>
      </c>
      <c r="J52" s="62">
        <v>527</v>
      </c>
      <c r="K52" s="62">
        <v>635</v>
      </c>
      <c r="L52" s="62">
        <v>671</v>
      </c>
      <c r="M52" s="62">
        <v>577</v>
      </c>
      <c r="N52" s="62">
        <v>418</v>
      </c>
      <c r="O52" s="62">
        <v>125</v>
      </c>
      <c r="P52" s="62">
        <v>360</v>
      </c>
      <c r="Q52" s="62">
        <v>514</v>
      </c>
      <c r="R52" s="62">
        <v>542</v>
      </c>
      <c r="S52" s="62">
        <v>509</v>
      </c>
    </row>
    <row r="53" spans="1:19">
      <c r="A53" s="217" t="s">
        <v>198</v>
      </c>
      <c r="B53" s="218">
        <v>42</v>
      </c>
      <c r="C53" s="219">
        <v>111</v>
      </c>
      <c r="D53" s="219">
        <v>128</v>
      </c>
      <c r="E53" s="219">
        <v>83</v>
      </c>
      <c r="F53" s="218">
        <v>9</v>
      </c>
      <c r="G53" s="218">
        <v>3</v>
      </c>
      <c r="H53" s="218">
        <v>2</v>
      </c>
      <c r="I53" s="220">
        <v>5</v>
      </c>
      <c r="J53" s="220">
        <v>7</v>
      </c>
      <c r="K53" s="220">
        <v>17</v>
      </c>
      <c r="L53" s="220">
        <v>6</v>
      </c>
      <c r="M53" s="221">
        <v>4</v>
      </c>
      <c r="N53" s="221">
        <v>24</v>
      </c>
      <c r="O53" s="221">
        <v>5</v>
      </c>
      <c r="P53" s="221">
        <v>11</v>
      </c>
      <c r="Q53" s="221">
        <v>5</v>
      </c>
      <c r="R53" s="221">
        <v>3</v>
      </c>
      <c r="S53" s="221">
        <v>11</v>
      </c>
    </row>
    <row r="54" spans="1:19">
      <c r="A54" s="212" t="s">
        <v>199</v>
      </c>
      <c r="B54" s="222">
        <v>1150</v>
      </c>
      <c r="C54" s="223">
        <v>918</v>
      </c>
      <c r="D54" s="223">
        <v>863</v>
      </c>
      <c r="E54" s="223">
        <v>549</v>
      </c>
      <c r="F54" s="209">
        <v>574</v>
      </c>
      <c r="G54" s="209">
        <v>445</v>
      </c>
      <c r="H54" s="209">
        <v>729</v>
      </c>
      <c r="I54" s="100">
        <v>665</v>
      </c>
      <c r="J54" s="100">
        <v>534</v>
      </c>
      <c r="K54" s="100">
        <v>652</v>
      </c>
      <c r="L54" s="62">
        <v>677</v>
      </c>
      <c r="M54" s="62">
        <v>581</v>
      </c>
      <c r="N54" s="62">
        <v>442</v>
      </c>
      <c r="O54" s="62">
        <v>130</v>
      </c>
      <c r="P54" s="62">
        <v>371</v>
      </c>
      <c r="Q54" s="154">
        <v>519</v>
      </c>
      <c r="R54" s="154">
        <v>545</v>
      </c>
      <c r="S54" s="154">
        <v>520</v>
      </c>
    </row>
    <row r="55" spans="1:19">
      <c r="A55" s="217" t="s">
        <v>195</v>
      </c>
      <c r="B55" s="184">
        <v>8062</v>
      </c>
      <c r="C55" s="184">
        <v>8172</v>
      </c>
      <c r="D55" s="184">
        <v>7898</v>
      </c>
      <c r="E55" s="184">
        <v>7606</v>
      </c>
      <c r="F55" s="162">
        <v>7293</v>
      </c>
      <c r="G55" s="162">
        <v>7387</v>
      </c>
      <c r="H55" s="162">
        <v>7302</v>
      </c>
      <c r="I55" s="186">
        <v>7003</v>
      </c>
      <c r="J55" s="186">
        <v>6473</v>
      </c>
      <c r="K55" s="185">
        <v>5879</v>
      </c>
      <c r="L55" s="185">
        <v>7899</v>
      </c>
      <c r="M55" s="185">
        <v>7740</v>
      </c>
      <c r="N55" s="185">
        <v>7252</v>
      </c>
      <c r="O55" s="185">
        <v>6874</v>
      </c>
      <c r="P55" s="185">
        <v>6629</v>
      </c>
      <c r="Q55" s="189" t="s">
        <v>79</v>
      </c>
      <c r="R55" s="189" t="s">
        <v>79</v>
      </c>
      <c r="S55" s="189" t="s">
        <v>79</v>
      </c>
    </row>
    <row r="56" spans="1:19">
      <c r="A56" s="224" t="s">
        <v>200</v>
      </c>
      <c r="B56" s="225">
        <v>14.3</v>
      </c>
      <c r="C56" s="225">
        <v>11.2</v>
      </c>
      <c r="D56" s="225">
        <v>10.9</v>
      </c>
      <c r="E56" s="225">
        <v>7.2</v>
      </c>
      <c r="F56" s="226">
        <v>7.9</v>
      </c>
      <c r="G56" s="226">
        <v>6</v>
      </c>
      <c r="H56" s="226">
        <v>10</v>
      </c>
      <c r="I56" s="227">
        <v>9.5</v>
      </c>
      <c r="J56" s="227">
        <v>8.1999999999999993</v>
      </c>
      <c r="K56" s="227">
        <v>11.1</v>
      </c>
      <c r="L56" s="227">
        <v>8.6</v>
      </c>
      <c r="M56" s="227">
        <v>7.5</v>
      </c>
      <c r="N56" s="227">
        <v>6.1</v>
      </c>
      <c r="O56" s="227">
        <v>1.9</v>
      </c>
      <c r="P56" s="227">
        <v>5.6</v>
      </c>
      <c r="Q56" s="170" t="s">
        <v>79</v>
      </c>
      <c r="R56" s="170" t="s">
        <v>79</v>
      </c>
      <c r="S56" s="170" t="s">
        <v>79</v>
      </c>
    </row>
    <row r="57" spans="1:19">
      <c r="A57" s="224"/>
      <c r="B57" s="228"/>
      <c r="C57" s="228"/>
      <c r="D57" s="228"/>
      <c r="E57" s="228"/>
      <c r="F57" s="229"/>
      <c r="G57" s="229"/>
      <c r="H57" s="229"/>
      <c r="I57" s="227"/>
      <c r="J57" s="227"/>
      <c r="K57" s="227"/>
      <c r="L57" s="227"/>
      <c r="M57" s="227"/>
      <c r="N57" s="227"/>
      <c r="O57" s="227"/>
      <c r="P57" s="227"/>
      <c r="Q57" s="170"/>
      <c r="R57" s="170"/>
      <c r="S57" s="170"/>
    </row>
    <row r="58" spans="1:19">
      <c r="A58" s="214" t="s">
        <v>152</v>
      </c>
      <c r="B58" s="228"/>
      <c r="C58" s="228"/>
      <c r="D58" s="228"/>
      <c r="E58" s="228"/>
      <c r="F58" s="228"/>
      <c r="G58" s="228"/>
      <c r="H58" s="228"/>
      <c r="I58" s="227"/>
      <c r="J58" s="227"/>
      <c r="K58" s="227"/>
      <c r="L58" s="227"/>
      <c r="M58" s="227"/>
      <c r="N58" s="227"/>
      <c r="O58" s="227"/>
      <c r="P58" s="227"/>
      <c r="Q58" s="170"/>
      <c r="R58" s="170"/>
      <c r="S58" s="170"/>
    </row>
    <row r="59" spans="1:19">
      <c r="A59" s="212" t="s">
        <v>201</v>
      </c>
      <c r="B59" s="216">
        <v>1057</v>
      </c>
      <c r="C59" s="213">
        <v>765</v>
      </c>
      <c r="D59" s="213">
        <v>778</v>
      </c>
      <c r="E59" s="213">
        <v>519</v>
      </c>
      <c r="F59" s="213">
        <v>858</v>
      </c>
      <c r="G59" s="213">
        <v>641</v>
      </c>
      <c r="H59" s="213">
        <v>724</v>
      </c>
      <c r="I59" s="62">
        <v>628</v>
      </c>
      <c r="J59" s="62">
        <v>712</v>
      </c>
      <c r="K59" s="155">
        <v>889</v>
      </c>
      <c r="L59" s="62">
        <v>927</v>
      </c>
      <c r="M59" s="62">
        <v>500</v>
      </c>
      <c r="N59" s="62">
        <v>131</v>
      </c>
      <c r="O59" s="62">
        <v>330</v>
      </c>
      <c r="P59" s="62">
        <v>492</v>
      </c>
      <c r="Q59" s="155" t="s">
        <v>79</v>
      </c>
      <c r="R59" s="155" t="s">
        <v>79</v>
      </c>
      <c r="S59" s="155" t="s">
        <v>79</v>
      </c>
    </row>
    <row r="60" spans="1:19">
      <c r="A60" s="217" t="s">
        <v>202</v>
      </c>
      <c r="B60" s="184">
        <v>-133</v>
      </c>
      <c r="C60" s="184">
        <v>-163</v>
      </c>
      <c r="D60" s="184">
        <v>-282</v>
      </c>
      <c r="E60" s="184">
        <v>-214</v>
      </c>
      <c r="F60" s="184">
        <v>-194</v>
      </c>
      <c r="G60" s="184">
        <v>-275</v>
      </c>
      <c r="H60" s="184">
        <v>-186</v>
      </c>
      <c r="I60" s="163">
        <v>-184</v>
      </c>
      <c r="J60" s="163">
        <v>-157</v>
      </c>
      <c r="K60" s="163">
        <v>-170</v>
      </c>
      <c r="L60" s="230">
        <v>-161</v>
      </c>
      <c r="M60" s="230">
        <v>-182</v>
      </c>
      <c r="N60" s="230">
        <v>-211</v>
      </c>
      <c r="O60" s="230">
        <v>-269</v>
      </c>
      <c r="P60" s="163">
        <v>-224</v>
      </c>
      <c r="Q60" s="163" t="s">
        <v>79</v>
      </c>
      <c r="R60" s="163" t="s">
        <v>79</v>
      </c>
      <c r="S60" s="163" t="s">
        <v>79</v>
      </c>
    </row>
    <row r="61" spans="1:19">
      <c r="A61" s="224" t="s">
        <v>203</v>
      </c>
      <c r="B61" s="223">
        <v>924</v>
      </c>
      <c r="C61" s="223">
        <v>602</v>
      </c>
      <c r="D61" s="223">
        <v>496</v>
      </c>
      <c r="E61" s="223">
        <v>305</v>
      </c>
      <c r="F61" s="223">
        <v>664</v>
      </c>
      <c r="G61" s="223">
        <v>366</v>
      </c>
      <c r="H61" s="223">
        <v>538</v>
      </c>
      <c r="I61" s="105">
        <v>444</v>
      </c>
      <c r="J61" s="105">
        <v>555</v>
      </c>
      <c r="K61" s="105">
        <v>719</v>
      </c>
      <c r="L61" s="100">
        <v>766</v>
      </c>
      <c r="M61" s="100">
        <v>318</v>
      </c>
      <c r="N61" s="100">
        <v>-80</v>
      </c>
      <c r="O61" s="100">
        <v>61</v>
      </c>
      <c r="P61" s="105">
        <v>268</v>
      </c>
      <c r="Q61" s="105" t="s">
        <v>79</v>
      </c>
      <c r="R61" s="105" t="s">
        <v>79</v>
      </c>
      <c r="S61" s="105" t="s">
        <v>79</v>
      </c>
    </row>
    <row r="62" spans="1:19">
      <c r="A62" s="217" t="s">
        <v>204</v>
      </c>
      <c r="B62" s="231">
        <v>286682516</v>
      </c>
      <c r="C62" s="231">
        <v>286065407</v>
      </c>
      <c r="D62" s="231">
        <v>285342034</v>
      </c>
      <c r="E62" s="162">
        <v>285405738</v>
      </c>
      <c r="F62" s="162">
        <v>287028670</v>
      </c>
      <c r="G62" s="162">
        <v>288619299</v>
      </c>
      <c r="H62" s="162">
        <v>288619299</v>
      </c>
      <c r="I62" s="163">
        <v>288619299</v>
      </c>
      <c r="J62" s="163">
        <v>288619299</v>
      </c>
      <c r="K62" s="163">
        <v>288619299</v>
      </c>
      <c r="L62" s="230">
        <v>288619299</v>
      </c>
      <c r="M62" s="230">
        <v>288619299</v>
      </c>
      <c r="N62" s="230">
        <v>288619299</v>
      </c>
      <c r="O62" s="230">
        <v>288619299</v>
      </c>
      <c r="P62" s="163">
        <v>262137526</v>
      </c>
      <c r="Q62" s="163" t="s">
        <v>79</v>
      </c>
      <c r="R62" s="163" t="s">
        <v>79</v>
      </c>
      <c r="S62" s="163" t="s">
        <v>79</v>
      </c>
    </row>
    <row r="63" spans="1:19">
      <c r="A63" s="224" t="s">
        <v>205</v>
      </c>
      <c r="B63" s="232">
        <v>3.22</v>
      </c>
      <c r="C63" s="232">
        <v>2.1</v>
      </c>
      <c r="D63" s="232">
        <v>1.74</v>
      </c>
      <c r="E63" s="232">
        <v>1.07</v>
      </c>
      <c r="F63" s="232">
        <v>2.31</v>
      </c>
      <c r="G63" s="232">
        <v>1.27</v>
      </c>
      <c r="H63" s="232">
        <v>1.86</v>
      </c>
      <c r="I63" s="232">
        <v>1.54</v>
      </c>
      <c r="J63" s="232">
        <v>1.92</v>
      </c>
      <c r="K63" s="232">
        <v>2.4900000000000002</v>
      </c>
      <c r="L63" s="232">
        <v>2.65</v>
      </c>
      <c r="M63" s="232">
        <v>1.1000000000000001</v>
      </c>
      <c r="N63" s="232">
        <v>-0.28000000000000003</v>
      </c>
      <c r="O63" s="232">
        <v>0.21</v>
      </c>
      <c r="P63" s="232">
        <v>1.02</v>
      </c>
      <c r="Q63" s="233" t="s">
        <v>79</v>
      </c>
      <c r="R63" s="233" t="s">
        <v>79</v>
      </c>
      <c r="S63" s="233" t="s">
        <v>79</v>
      </c>
    </row>
    <row r="64" spans="1:19">
      <c r="A64" s="217" t="s">
        <v>206</v>
      </c>
      <c r="B64" s="234">
        <v>40.46</v>
      </c>
      <c r="C64" s="234">
        <v>25.2</v>
      </c>
      <c r="D64" s="234">
        <v>18.32</v>
      </c>
      <c r="E64" s="234">
        <v>20.86</v>
      </c>
      <c r="F64" s="234">
        <v>26.2</v>
      </c>
      <c r="G64" s="234">
        <v>24.52</v>
      </c>
      <c r="H64" s="234">
        <v>31.7</v>
      </c>
      <c r="I64" s="163">
        <v>24.3</v>
      </c>
      <c r="J64" s="163">
        <v>29.7</v>
      </c>
      <c r="K64" s="163">
        <v>28.7</v>
      </c>
      <c r="L64" s="230">
        <v>28</v>
      </c>
      <c r="M64" s="230">
        <v>22.6</v>
      </c>
      <c r="N64" s="230">
        <v>19.399999999999999</v>
      </c>
      <c r="O64" s="230">
        <v>13.45</v>
      </c>
      <c r="P64" s="163">
        <v>14.5</v>
      </c>
      <c r="Q64" s="163" t="s">
        <v>79</v>
      </c>
      <c r="R64" s="163" t="s">
        <v>79</v>
      </c>
      <c r="S64" s="163" t="s">
        <v>79</v>
      </c>
    </row>
    <row r="65" spans="1:20">
      <c r="A65" s="224" t="s">
        <v>153</v>
      </c>
      <c r="B65" s="225">
        <v>8</v>
      </c>
      <c r="C65" s="225">
        <v>8.3000000000000007</v>
      </c>
      <c r="D65" s="225">
        <v>9.5</v>
      </c>
      <c r="E65" s="225">
        <v>5.0999999999999996</v>
      </c>
      <c r="F65" s="225">
        <v>8.8000000000000007</v>
      </c>
      <c r="G65" s="225">
        <v>5.2</v>
      </c>
      <c r="H65" s="225">
        <v>5.9</v>
      </c>
      <c r="I65" s="106">
        <v>6.3</v>
      </c>
      <c r="J65" s="106">
        <v>6.5</v>
      </c>
      <c r="K65" s="106">
        <v>8.6999999999999993</v>
      </c>
      <c r="L65" s="235">
        <v>9.5</v>
      </c>
      <c r="M65" s="235">
        <v>4.9000000000000004</v>
      </c>
      <c r="N65" s="235">
        <v>1.4</v>
      </c>
      <c r="O65" s="235">
        <v>2.8</v>
      </c>
      <c r="P65" s="106">
        <v>7</v>
      </c>
      <c r="Q65" s="105" t="s">
        <v>79</v>
      </c>
      <c r="R65" s="105" t="s">
        <v>79</v>
      </c>
      <c r="S65" s="105" t="s">
        <v>79</v>
      </c>
      <c r="T65" s="236"/>
    </row>
    <row r="66" spans="1:20">
      <c r="A66" s="72"/>
      <c r="B66" s="228"/>
      <c r="C66" s="228"/>
      <c r="D66" s="228"/>
      <c r="E66" s="228"/>
      <c r="F66" s="225"/>
      <c r="G66" s="225"/>
      <c r="H66" s="225"/>
      <c r="I66" s="72"/>
      <c r="J66" s="72"/>
    </row>
    <row r="67" spans="1:20">
      <c r="A67" s="237" t="s">
        <v>209</v>
      </c>
      <c r="B67" s="238"/>
      <c r="C67" s="238"/>
      <c r="D67" s="238"/>
      <c r="E67" s="238"/>
      <c r="F67" s="238"/>
      <c r="G67" s="238"/>
      <c r="H67" s="238"/>
      <c r="I67" s="237"/>
      <c r="J67" s="237"/>
    </row>
    <row r="68" spans="1:20">
      <c r="A68" s="52" t="s">
        <v>56</v>
      </c>
      <c r="B68" s="53">
        <v>8525</v>
      </c>
      <c r="C68" s="53">
        <v>8613</v>
      </c>
      <c r="D68" s="53">
        <v>8301</v>
      </c>
      <c r="E68" s="53">
        <v>6869</v>
      </c>
      <c r="F68" s="204">
        <v>6046</v>
      </c>
      <c r="G68" s="204">
        <v>5695</v>
      </c>
      <c r="H68" s="204">
        <v>6493</v>
      </c>
      <c r="I68" s="62">
        <v>6218</v>
      </c>
      <c r="J68" s="62">
        <v>5784</v>
      </c>
      <c r="K68" s="155">
        <v>5107</v>
      </c>
      <c r="L68" s="62">
        <v>5674</v>
      </c>
      <c r="M68" s="62">
        <v>5313</v>
      </c>
      <c r="N68" s="62">
        <v>4893</v>
      </c>
      <c r="O68" s="62">
        <v>4859</v>
      </c>
      <c r="P68" s="62">
        <v>4658</v>
      </c>
      <c r="Q68" s="62">
        <v>5019</v>
      </c>
      <c r="R68" s="62">
        <v>5486</v>
      </c>
      <c r="S68" s="62">
        <v>5256</v>
      </c>
    </row>
    <row r="69" spans="1:20">
      <c r="A69" s="55" t="s">
        <v>208</v>
      </c>
      <c r="B69" s="184">
        <v>8613</v>
      </c>
      <c r="C69" s="184">
        <v>8301</v>
      </c>
      <c r="D69" s="184">
        <v>6869</v>
      </c>
      <c r="E69" s="184">
        <v>6046</v>
      </c>
      <c r="F69" s="162">
        <v>5695</v>
      </c>
      <c r="G69" s="162">
        <v>6493</v>
      </c>
      <c r="H69" s="162">
        <v>6218</v>
      </c>
      <c r="I69" s="163">
        <v>5784</v>
      </c>
      <c r="J69" s="163">
        <v>5107</v>
      </c>
      <c r="K69" s="163" t="s">
        <v>79</v>
      </c>
      <c r="L69" s="230">
        <v>5313</v>
      </c>
      <c r="M69" s="230">
        <v>4893</v>
      </c>
      <c r="N69" s="230">
        <v>4859</v>
      </c>
      <c r="O69" s="230">
        <v>4658</v>
      </c>
      <c r="P69" s="163">
        <v>5019</v>
      </c>
      <c r="Q69" s="163">
        <v>5486</v>
      </c>
      <c r="R69" s="163">
        <v>5256</v>
      </c>
      <c r="S69" s="163" t="s">
        <v>79</v>
      </c>
    </row>
    <row r="70" spans="1:20">
      <c r="A70" s="58" t="s">
        <v>209</v>
      </c>
      <c r="B70" s="209">
        <v>-88</v>
      </c>
      <c r="C70" s="209">
        <v>312</v>
      </c>
      <c r="D70" s="209">
        <v>1432</v>
      </c>
      <c r="E70" s="209">
        <v>823</v>
      </c>
      <c r="F70" s="211">
        <v>351</v>
      </c>
      <c r="G70" s="211">
        <v>-798</v>
      </c>
      <c r="H70" s="211">
        <v>275</v>
      </c>
      <c r="I70" s="105">
        <v>434</v>
      </c>
      <c r="J70" s="105">
        <v>677</v>
      </c>
      <c r="K70" s="105" t="s">
        <v>79</v>
      </c>
      <c r="L70" s="100">
        <v>361</v>
      </c>
      <c r="M70" s="100">
        <v>420</v>
      </c>
      <c r="N70" s="100">
        <v>34</v>
      </c>
      <c r="O70" s="100">
        <v>201</v>
      </c>
      <c r="P70" s="105">
        <v>-361</v>
      </c>
      <c r="Q70" s="105">
        <v>-467</v>
      </c>
      <c r="R70" s="105">
        <v>230</v>
      </c>
      <c r="S70" s="105" t="s">
        <v>79</v>
      </c>
    </row>
    <row r="71" spans="1:20">
      <c r="A71" s="52" t="s">
        <v>210</v>
      </c>
      <c r="B71" s="53">
        <v>-41</v>
      </c>
      <c r="C71" s="53">
        <v>-70</v>
      </c>
      <c r="D71" s="158" t="s">
        <v>60</v>
      </c>
      <c r="E71" s="239" t="s">
        <v>60</v>
      </c>
      <c r="F71" s="172" t="s">
        <v>60</v>
      </c>
      <c r="G71" s="172" t="s">
        <v>60</v>
      </c>
      <c r="H71" s="172" t="s">
        <v>60</v>
      </c>
      <c r="I71" s="155">
        <v>375</v>
      </c>
      <c r="J71" s="155">
        <v>708</v>
      </c>
      <c r="K71" s="155" t="s">
        <v>79</v>
      </c>
      <c r="L71" s="62">
        <v>208</v>
      </c>
      <c r="M71" s="62">
        <v>213</v>
      </c>
      <c r="N71" s="155" t="s">
        <v>79</v>
      </c>
      <c r="O71" s="155" t="s">
        <v>79</v>
      </c>
      <c r="P71" s="155" t="s">
        <v>79</v>
      </c>
      <c r="Q71" s="155" t="s">
        <v>79</v>
      </c>
      <c r="R71" s="155" t="s">
        <v>79</v>
      </c>
      <c r="S71" s="155" t="s">
        <v>79</v>
      </c>
    </row>
    <row r="72" spans="1:20">
      <c r="A72" s="55" t="s">
        <v>211</v>
      </c>
      <c r="B72" s="69">
        <v>-210</v>
      </c>
      <c r="C72" s="69">
        <v>-12</v>
      </c>
      <c r="D72" s="69">
        <v>356</v>
      </c>
      <c r="E72" s="69">
        <v>217</v>
      </c>
      <c r="F72" s="162">
        <v>-125</v>
      </c>
      <c r="G72" s="162">
        <v>-70</v>
      </c>
      <c r="H72" s="162">
        <v>129</v>
      </c>
      <c r="I72" s="163">
        <v>217</v>
      </c>
      <c r="J72" s="163">
        <v>30</v>
      </c>
      <c r="K72" s="163" t="s">
        <v>79</v>
      </c>
      <c r="L72" s="230">
        <v>76</v>
      </c>
      <c r="M72" s="230">
        <v>158</v>
      </c>
      <c r="N72" s="163" t="s">
        <v>79</v>
      </c>
      <c r="O72" s="163" t="s">
        <v>79</v>
      </c>
      <c r="P72" s="163" t="s">
        <v>79</v>
      </c>
      <c r="Q72" s="163" t="s">
        <v>79</v>
      </c>
      <c r="R72" s="163" t="s">
        <v>79</v>
      </c>
      <c r="S72" s="163" t="s">
        <v>79</v>
      </c>
    </row>
    <row r="73" spans="1:20">
      <c r="A73" s="58" t="s">
        <v>212</v>
      </c>
      <c r="B73" s="209">
        <v>163</v>
      </c>
      <c r="C73" s="209">
        <v>394</v>
      </c>
      <c r="D73" s="209">
        <v>1076</v>
      </c>
      <c r="E73" s="1">
        <v>606</v>
      </c>
      <c r="F73" s="211">
        <v>476</v>
      </c>
      <c r="G73" s="211">
        <v>-728</v>
      </c>
      <c r="H73" s="211">
        <v>146</v>
      </c>
      <c r="I73" s="105">
        <v>-158</v>
      </c>
      <c r="J73" s="105">
        <v>-61</v>
      </c>
      <c r="K73" s="105" t="s">
        <v>79</v>
      </c>
      <c r="L73" s="100">
        <v>77</v>
      </c>
      <c r="M73" s="100">
        <v>49</v>
      </c>
      <c r="N73" s="105" t="s">
        <v>79</v>
      </c>
      <c r="O73" s="105" t="s">
        <v>79</v>
      </c>
      <c r="P73" s="105" t="s">
        <v>79</v>
      </c>
      <c r="Q73" s="105" t="s">
        <v>79</v>
      </c>
      <c r="R73" s="105" t="s">
        <v>79</v>
      </c>
      <c r="S73" s="105" t="s">
        <v>79</v>
      </c>
    </row>
    <row r="74" spans="1:20">
      <c r="A74" s="52"/>
      <c r="B74" s="2"/>
      <c r="C74" s="2"/>
      <c r="D74" s="2"/>
      <c r="E74" s="2"/>
      <c r="F74" s="4"/>
      <c r="G74" s="4"/>
      <c r="H74" s="4"/>
    </row>
    <row r="75" spans="1:20">
      <c r="A75" s="72" t="s">
        <v>213</v>
      </c>
      <c r="B75" s="240">
        <v>-0.5</v>
      </c>
      <c r="C75" s="240">
        <v>-0.9</v>
      </c>
      <c r="D75" s="158" t="s">
        <v>60</v>
      </c>
      <c r="E75" s="239" t="s">
        <v>60</v>
      </c>
      <c r="F75" s="241" t="s">
        <v>60</v>
      </c>
      <c r="G75" s="241" t="s">
        <v>60</v>
      </c>
      <c r="H75" s="241" t="s">
        <v>60</v>
      </c>
      <c r="I75" s="242">
        <v>6.5</v>
      </c>
      <c r="J75" s="242">
        <v>13.9</v>
      </c>
      <c r="K75" s="155" t="s">
        <v>79</v>
      </c>
      <c r="L75" s="243">
        <v>3.9</v>
      </c>
      <c r="M75" s="243">
        <v>4.4000000000000004</v>
      </c>
      <c r="N75" s="155" t="s">
        <v>79</v>
      </c>
      <c r="O75" s="155" t="s">
        <v>79</v>
      </c>
      <c r="P75" s="155" t="s">
        <v>79</v>
      </c>
      <c r="Q75" s="155" t="s">
        <v>79</v>
      </c>
      <c r="R75" s="155" t="s">
        <v>79</v>
      </c>
      <c r="S75" s="155" t="s">
        <v>79</v>
      </c>
    </row>
    <row r="76" spans="1:20">
      <c r="A76" s="72" t="s">
        <v>214</v>
      </c>
      <c r="B76" s="240">
        <v>1.9</v>
      </c>
      <c r="C76" s="240">
        <v>4.7</v>
      </c>
      <c r="D76" s="240">
        <v>15.7</v>
      </c>
      <c r="E76" s="240">
        <v>10</v>
      </c>
      <c r="F76" s="241">
        <v>8.4</v>
      </c>
      <c r="G76" s="241">
        <v>-11.2</v>
      </c>
      <c r="H76" s="241">
        <v>2.2999999999999998</v>
      </c>
      <c r="I76" s="242">
        <v>-2.8</v>
      </c>
      <c r="J76" s="242">
        <v>-1.2</v>
      </c>
      <c r="K76" s="155" t="s">
        <v>79</v>
      </c>
      <c r="L76" s="243">
        <v>1.5</v>
      </c>
      <c r="M76" s="243">
        <v>1</v>
      </c>
      <c r="N76" s="243">
        <v>-1</v>
      </c>
      <c r="O76" s="243">
        <v>-4.0999999999999996</v>
      </c>
      <c r="P76" s="155" t="s">
        <v>79</v>
      </c>
      <c r="Q76" s="155" t="s">
        <v>79</v>
      </c>
      <c r="R76" s="155" t="s">
        <v>79</v>
      </c>
      <c r="S76" s="155" t="s">
        <v>79</v>
      </c>
    </row>
    <row r="78" spans="1:20">
      <c r="A78" s="2"/>
      <c r="B78" s="2"/>
      <c r="C78" s="2"/>
      <c r="D78" s="2"/>
      <c r="E78" s="107"/>
    </row>
    <row r="79" spans="1:20">
      <c r="C79" s="61"/>
      <c r="D79" s="61"/>
      <c r="E79" s="61"/>
    </row>
  </sheetData>
  <mergeCells count="1">
    <mergeCell ref="A1:S1"/>
  </mergeCells>
  <pageMargins left="0.70866141732283472" right="0.70866141732283472" top="0.74803149606299213" bottom="0.74803149606299213" header="0.31496062992125984" footer="0.31496062992125984"/>
  <pageSetup paperSize="9" scale="61"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S27"/>
  <sheetViews>
    <sheetView showGridLines="0" workbookViewId="0">
      <selection sqref="A1:S1"/>
    </sheetView>
  </sheetViews>
  <sheetFormatPr defaultColWidth="9.1796875" defaultRowHeight="17"/>
  <cols>
    <col min="1" max="1" width="45.1796875" style="48" customWidth="1"/>
    <col min="2" max="2" width="13.7265625" style="48" customWidth="1"/>
    <col min="3" max="5" width="13.7265625" style="4" customWidth="1"/>
    <col min="6" max="19" width="10.7265625" style="48" customWidth="1"/>
    <col min="20" max="16384" width="9.1796875" style="48"/>
  </cols>
  <sheetData>
    <row r="1" spans="1:19">
      <c r="A1" s="650" t="s">
        <v>314</v>
      </c>
      <c r="B1" s="650"/>
      <c r="C1" s="650"/>
      <c r="D1" s="650"/>
      <c r="E1" s="650"/>
      <c r="F1" s="650"/>
      <c r="G1" s="650"/>
      <c r="H1" s="650"/>
      <c r="I1" s="650"/>
      <c r="J1" s="650"/>
      <c r="K1" s="650"/>
      <c r="L1" s="650"/>
      <c r="M1" s="650"/>
      <c r="N1" s="650"/>
      <c r="O1" s="650"/>
      <c r="P1" s="650"/>
      <c r="Q1" s="650"/>
      <c r="R1" s="650"/>
      <c r="S1" s="650"/>
    </row>
    <row r="2" spans="1:19">
      <c r="A2" s="49" t="s">
        <v>1</v>
      </c>
      <c r="B2" s="76">
        <v>2025</v>
      </c>
      <c r="C2" s="76">
        <v>2024</v>
      </c>
      <c r="D2" s="76">
        <v>2023</v>
      </c>
      <c r="E2" s="76">
        <v>2022</v>
      </c>
      <c r="F2" s="76">
        <v>2021</v>
      </c>
      <c r="G2" s="76">
        <v>2020</v>
      </c>
      <c r="H2" s="76">
        <v>2019</v>
      </c>
      <c r="I2" s="49">
        <v>2018</v>
      </c>
      <c r="J2" s="49">
        <v>2017</v>
      </c>
      <c r="K2" s="51">
        <v>2016</v>
      </c>
      <c r="L2" s="51">
        <v>2015</v>
      </c>
      <c r="M2" s="51">
        <v>2014</v>
      </c>
      <c r="N2" s="51">
        <v>2013</v>
      </c>
      <c r="O2" s="51">
        <v>2012</v>
      </c>
      <c r="P2" s="51">
        <v>2011</v>
      </c>
      <c r="Q2" s="51">
        <v>2010</v>
      </c>
      <c r="R2" s="51">
        <v>2009</v>
      </c>
      <c r="S2" s="51">
        <v>2008</v>
      </c>
    </row>
    <row r="3" spans="1:19">
      <c r="A3" s="52" t="s">
        <v>56</v>
      </c>
      <c r="B3" s="64" t="s">
        <v>60</v>
      </c>
      <c r="C3" s="64" t="s">
        <v>60</v>
      </c>
      <c r="D3" s="64" t="s">
        <v>60</v>
      </c>
      <c r="E3" s="64" t="s">
        <v>60</v>
      </c>
      <c r="F3" s="64" t="s">
        <v>60</v>
      </c>
      <c r="G3" s="64" t="s">
        <v>60</v>
      </c>
      <c r="H3" s="64" t="s">
        <v>60</v>
      </c>
      <c r="I3" s="66" t="s">
        <v>60</v>
      </c>
      <c r="J3" s="52">
        <v>316</v>
      </c>
      <c r="K3" s="54">
        <v>745</v>
      </c>
      <c r="L3" s="122" t="s">
        <v>121</v>
      </c>
      <c r="M3" s="122" t="s">
        <v>121</v>
      </c>
      <c r="N3" s="122" t="s">
        <v>121</v>
      </c>
      <c r="O3" s="122" t="s">
        <v>121</v>
      </c>
      <c r="P3" s="122" t="s">
        <v>121</v>
      </c>
      <c r="Q3" s="122" t="s">
        <v>121</v>
      </c>
      <c r="R3" s="122" t="s">
        <v>121</v>
      </c>
      <c r="S3" s="122" t="s">
        <v>121</v>
      </c>
    </row>
    <row r="4" spans="1:19">
      <c r="A4" s="52" t="s">
        <v>57</v>
      </c>
      <c r="B4" s="64"/>
      <c r="C4" s="64"/>
      <c r="D4" s="64"/>
      <c r="E4" s="64"/>
      <c r="F4" s="64"/>
      <c r="G4" s="64"/>
      <c r="H4" s="64"/>
      <c r="I4" s="66"/>
      <c r="J4" s="52"/>
      <c r="K4" s="54"/>
      <c r="L4" s="122"/>
      <c r="M4" s="122"/>
      <c r="N4" s="122"/>
      <c r="O4" s="122"/>
      <c r="P4" s="122"/>
      <c r="Q4" s="122"/>
      <c r="R4" s="122"/>
      <c r="S4" s="122"/>
    </row>
    <row r="5" spans="1:19">
      <c r="A5" s="128" t="s">
        <v>216</v>
      </c>
      <c r="B5" s="129" t="s">
        <v>60</v>
      </c>
      <c r="C5" s="129" t="s">
        <v>60</v>
      </c>
      <c r="D5" s="129" t="s">
        <v>60</v>
      </c>
      <c r="E5" s="129" t="s">
        <v>60</v>
      </c>
      <c r="F5" s="129" t="s">
        <v>60</v>
      </c>
      <c r="G5" s="129" t="s">
        <v>60</v>
      </c>
      <c r="H5" s="129" t="s">
        <v>60</v>
      </c>
      <c r="I5" s="130" t="s">
        <v>60</v>
      </c>
      <c r="J5" s="90">
        <v>-238</v>
      </c>
      <c r="K5" s="67" t="s">
        <v>60</v>
      </c>
      <c r="L5" s="122" t="s">
        <v>121</v>
      </c>
      <c r="M5" s="122" t="s">
        <v>121</v>
      </c>
      <c r="N5" s="122" t="s">
        <v>121</v>
      </c>
      <c r="O5" s="122" t="s">
        <v>121</v>
      </c>
      <c r="P5" s="122" t="s">
        <v>121</v>
      </c>
      <c r="Q5" s="122" t="s">
        <v>121</v>
      </c>
      <c r="R5" s="131" t="s">
        <v>121</v>
      </c>
      <c r="S5" s="131" t="s">
        <v>121</v>
      </c>
    </row>
    <row r="6" spans="1:19">
      <c r="A6" s="123" t="s">
        <v>217</v>
      </c>
      <c r="B6" s="132" t="s">
        <v>60</v>
      </c>
      <c r="C6" s="132" t="s">
        <v>60</v>
      </c>
      <c r="D6" s="132" t="s">
        <v>60</v>
      </c>
      <c r="E6" s="132" t="s">
        <v>60</v>
      </c>
      <c r="F6" s="132" t="s">
        <v>60</v>
      </c>
      <c r="G6" s="132" t="s">
        <v>60</v>
      </c>
      <c r="H6" s="132" t="s">
        <v>60</v>
      </c>
      <c r="I6" s="133" t="s">
        <v>60</v>
      </c>
      <c r="J6" s="134">
        <v>-181</v>
      </c>
      <c r="K6" s="87">
        <v>-449</v>
      </c>
      <c r="L6" s="135" t="s">
        <v>121</v>
      </c>
      <c r="M6" s="135" t="s">
        <v>121</v>
      </c>
      <c r="N6" s="135" t="s">
        <v>121</v>
      </c>
      <c r="O6" s="135" t="s">
        <v>121</v>
      </c>
      <c r="P6" s="135" t="s">
        <v>121</v>
      </c>
      <c r="Q6" s="135" t="s">
        <v>121</v>
      </c>
      <c r="R6" s="136" t="s">
        <v>121</v>
      </c>
      <c r="S6" s="136" t="s">
        <v>121</v>
      </c>
    </row>
    <row r="7" spans="1:19">
      <c r="A7" s="55" t="s">
        <v>218</v>
      </c>
      <c r="B7" s="132" t="s">
        <v>60</v>
      </c>
      <c r="C7" s="132" t="s">
        <v>60</v>
      </c>
      <c r="D7" s="132" t="s">
        <v>60</v>
      </c>
      <c r="E7" s="132" t="s">
        <v>60</v>
      </c>
      <c r="F7" s="132" t="s">
        <v>60</v>
      </c>
      <c r="G7" s="132" t="s">
        <v>60</v>
      </c>
      <c r="H7" s="132" t="s">
        <v>60</v>
      </c>
      <c r="I7" s="137" t="s">
        <v>60</v>
      </c>
      <c r="J7" s="55">
        <v>-419</v>
      </c>
      <c r="K7" s="57">
        <v>-449</v>
      </c>
      <c r="L7" s="135" t="s">
        <v>121</v>
      </c>
      <c r="M7" s="135" t="s">
        <v>121</v>
      </c>
      <c r="N7" s="135" t="s">
        <v>121</v>
      </c>
      <c r="O7" s="135" t="s">
        <v>121</v>
      </c>
      <c r="P7" s="135" t="s">
        <v>121</v>
      </c>
      <c r="Q7" s="135" t="s">
        <v>121</v>
      </c>
      <c r="R7" s="135" t="s">
        <v>121</v>
      </c>
      <c r="S7" s="135" t="s">
        <v>121</v>
      </c>
    </row>
    <row r="8" spans="1:19">
      <c r="A8" s="58" t="s">
        <v>58</v>
      </c>
      <c r="B8" s="126" t="s">
        <v>60</v>
      </c>
      <c r="C8" s="126" t="s">
        <v>60</v>
      </c>
      <c r="D8" s="126" t="s">
        <v>60</v>
      </c>
      <c r="E8" s="126" t="s">
        <v>60</v>
      </c>
      <c r="F8" s="126" t="s">
        <v>60</v>
      </c>
      <c r="G8" s="126" t="s">
        <v>60</v>
      </c>
      <c r="H8" s="126" t="s">
        <v>60</v>
      </c>
      <c r="I8" s="138" t="s">
        <v>60</v>
      </c>
      <c r="J8" s="58">
        <v>-103</v>
      </c>
      <c r="K8" s="59">
        <v>296</v>
      </c>
      <c r="L8" s="127" t="s">
        <v>121</v>
      </c>
      <c r="M8" s="127" t="s">
        <v>121</v>
      </c>
      <c r="N8" s="127" t="s">
        <v>121</v>
      </c>
      <c r="O8" s="127" t="s">
        <v>121</v>
      </c>
      <c r="P8" s="127" t="s">
        <v>121</v>
      </c>
      <c r="Q8" s="127" t="s">
        <v>121</v>
      </c>
      <c r="R8" s="127" t="s">
        <v>121</v>
      </c>
      <c r="S8" s="127" t="s">
        <v>121</v>
      </c>
    </row>
    <row r="9" spans="1:19">
      <c r="A9" s="60"/>
      <c r="B9" s="139"/>
      <c r="C9" s="139"/>
      <c r="D9" s="139"/>
      <c r="E9" s="139"/>
      <c r="F9" s="139"/>
      <c r="G9" s="139"/>
      <c r="H9" s="139"/>
      <c r="I9" s="140"/>
      <c r="J9" s="60"/>
      <c r="K9" s="62"/>
      <c r="L9" s="62"/>
      <c r="M9" s="62"/>
      <c r="N9" s="62"/>
      <c r="O9" s="62"/>
      <c r="P9" s="62"/>
      <c r="Q9" s="62"/>
      <c r="R9" s="62"/>
      <c r="S9" s="62"/>
    </row>
    <row r="10" spans="1:19">
      <c r="A10" s="52" t="s">
        <v>174</v>
      </c>
      <c r="B10" s="64" t="s">
        <v>60</v>
      </c>
      <c r="C10" s="64" t="s">
        <v>60</v>
      </c>
      <c r="D10" s="64" t="s">
        <v>60</v>
      </c>
      <c r="E10" s="64" t="s">
        <v>60</v>
      </c>
      <c r="F10" s="64" t="s">
        <v>60</v>
      </c>
      <c r="G10" s="64" t="s">
        <v>60</v>
      </c>
      <c r="H10" s="64" t="s">
        <v>60</v>
      </c>
      <c r="I10" s="66" t="s">
        <v>60</v>
      </c>
      <c r="J10" s="52">
        <v>-102</v>
      </c>
      <c r="K10" s="54">
        <v>-149</v>
      </c>
      <c r="L10" s="122" t="s">
        <v>121</v>
      </c>
      <c r="M10" s="122" t="s">
        <v>121</v>
      </c>
      <c r="N10" s="122" t="s">
        <v>121</v>
      </c>
      <c r="O10" s="122" t="s">
        <v>121</v>
      </c>
      <c r="P10" s="122" t="s">
        <v>121</v>
      </c>
      <c r="Q10" s="122" t="s">
        <v>121</v>
      </c>
      <c r="R10" s="131" t="s">
        <v>121</v>
      </c>
      <c r="S10" s="131" t="s">
        <v>121</v>
      </c>
    </row>
    <row r="11" spans="1:19">
      <c r="A11" s="52" t="s">
        <v>219</v>
      </c>
      <c r="B11" s="64"/>
      <c r="C11" s="64"/>
      <c r="D11" s="64"/>
      <c r="E11" s="64"/>
      <c r="F11" s="64"/>
      <c r="G11" s="64"/>
      <c r="H11" s="64"/>
      <c r="I11" s="66"/>
      <c r="J11" s="52"/>
      <c r="K11" s="54"/>
      <c r="L11" s="122"/>
      <c r="M11" s="122"/>
      <c r="N11" s="122"/>
      <c r="O11" s="122"/>
      <c r="P11" s="122"/>
      <c r="Q11" s="122"/>
      <c r="R11" s="131"/>
      <c r="S11" s="131"/>
    </row>
    <row r="12" spans="1:19">
      <c r="A12" s="128" t="s">
        <v>216</v>
      </c>
      <c r="B12" s="129" t="s">
        <v>60</v>
      </c>
      <c r="C12" s="129" t="s">
        <v>60</v>
      </c>
      <c r="D12" s="129" t="s">
        <v>60</v>
      </c>
      <c r="E12" s="129" t="s">
        <v>60</v>
      </c>
      <c r="F12" s="129" t="s">
        <v>60</v>
      </c>
      <c r="G12" s="129" t="s">
        <v>60</v>
      </c>
      <c r="H12" s="129" t="s">
        <v>60</v>
      </c>
      <c r="I12" s="130" t="s">
        <v>60</v>
      </c>
      <c r="J12" s="90">
        <v>-159</v>
      </c>
      <c r="K12" s="54">
        <v>-771</v>
      </c>
      <c r="L12" s="122" t="s">
        <v>121</v>
      </c>
      <c r="M12" s="122" t="s">
        <v>121</v>
      </c>
      <c r="N12" s="122" t="s">
        <v>121</v>
      </c>
      <c r="O12" s="122" t="s">
        <v>121</v>
      </c>
      <c r="P12" s="122" t="s">
        <v>121</v>
      </c>
      <c r="Q12" s="122" t="s">
        <v>121</v>
      </c>
      <c r="R12" s="131" t="s">
        <v>121</v>
      </c>
      <c r="S12" s="131" t="s">
        <v>121</v>
      </c>
    </row>
    <row r="13" spans="1:19">
      <c r="A13" s="123" t="s">
        <v>220</v>
      </c>
      <c r="B13" s="132" t="s">
        <v>60</v>
      </c>
      <c r="C13" s="132" t="s">
        <v>60</v>
      </c>
      <c r="D13" s="132" t="s">
        <v>60</v>
      </c>
      <c r="E13" s="132" t="s">
        <v>60</v>
      </c>
      <c r="F13" s="132" t="s">
        <v>60</v>
      </c>
      <c r="G13" s="132" t="s">
        <v>60</v>
      </c>
      <c r="H13" s="132" t="s">
        <v>60</v>
      </c>
      <c r="I13" s="133" t="s">
        <v>60</v>
      </c>
      <c r="J13" s="134">
        <v>-80</v>
      </c>
      <c r="K13" s="87">
        <v>-93</v>
      </c>
      <c r="L13" s="124" t="s">
        <v>121</v>
      </c>
      <c r="M13" s="124" t="s">
        <v>121</v>
      </c>
      <c r="N13" s="124" t="s">
        <v>121</v>
      </c>
      <c r="O13" s="124" t="s">
        <v>121</v>
      </c>
      <c r="P13" s="124" t="s">
        <v>121</v>
      </c>
      <c r="Q13" s="124" t="s">
        <v>121</v>
      </c>
      <c r="R13" s="125" t="s">
        <v>121</v>
      </c>
      <c r="S13" s="125" t="s">
        <v>121</v>
      </c>
    </row>
    <row r="14" spans="1:19">
      <c r="A14" s="55" t="s">
        <v>175</v>
      </c>
      <c r="B14" s="132" t="s">
        <v>60</v>
      </c>
      <c r="C14" s="132" t="s">
        <v>60</v>
      </c>
      <c r="D14" s="132" t="s">
        <v>60</v>
      </c>
      <c r="E14" s="132" t="s">
        <v>60</v>
      </c>
      <c r="F14" s="132" t="s">
        <v>60</v>
      </c>
      <c r="G14" s="132" t="s">
        <v>60</v>
      </c>
      <c r="H14" s="132" t="s">
        <v>60</v>
      </c>
      <c r="I14" s="137" t="s">
        <v>60</v>
      </c>
      <c r="J14" s="55">
        <v>-239</v>
      </c>
      <c r="K14" s="57">
        <v>-864</v>
      </c>
      <c r="L14" s="135" t="s">
        <v>121</v>
      </c>
      <c r="M14" s="135" t="s">
        <v>121</v>
      </c>
      <c r="N14" s="135" t="s">
        <v>121</v>
      </c>
      <c r="O14" s="135" t="s">
        <v>121</v>
      </c>
      <c r="P14" s="135" t="s">
        <v>121</v>
      </c>
      <c r="Q14" s="135" t="s">
        <v>121</v>
      </c>
      <c r="R14" s="136" t="s">
        <v>121</v>
      </c>
      <c r="S14" s="136" t="s">
        <v>121</v>
      </c>
    </row>
    <row r="15" spans="1:19">
      <c r="A15" s="58" t="s">
        <v>221</v>
      </c>
      <c r="B15" s="126" t="s">
        <v>60</v>
      </c>
      <c r="C15" s="126" t="s">
        <v>60</v>
      </c>
      <c r="D15" s="126" t="s">
        <v>60</v>
      </c>
      <c r="E15" s="126" t="s">
        <v>60</v>
      </c>
      <c r="F15" s="126" t="s">
        <v>60</v>
      </c>
      <c r="G15" s="126" t="s">
        <v>60</v>
      </c>
      <c r="H15" s="126" t="s">
        <v>60</v>
      </c>
      <c r="I15" s="138" t="s">
        <v>60</v>
      </c>
      <c r="J15" s="58">
        <v>-444</v>
      </c>
      <c r="K15" s="59">
        <v>-717</v>
      </c>
      <c r="L15" s="127" t="s">
        <v>121</v>
      </c>
      <c r="M15" s="127" t="s">
        <v>121</v>
      </c>
      <c r="N15" s="127" t="s">
        <v>121</v>
      </c>
      <c r="O15" s="127" t="s">
        <v>121</v>
      </c>
      <c r="P15" s="127" t="s">
        <v>121</v>
      </c>
      <c r="Q15" s="127" t="s">
        <v>121</v>
      </c>
      <c r="R15" s="141" t="s">
        <v>121</v>
      </c>
      <c r="S15" s="141" t="s">
        <v>121</v>
      </c>
    </row>
    <row r="16" spans="1:19">
      <c r="A16" s="60"/>
      <c r="B16" s="139"/>
      <c r="C16" s="139"/>
      <c r="D16" s="139"/>
      <c r="E16" s="139"/>
      <c r="F16" s="139"/>
      <c r="G16" s="139"/>
      <c r="H16" s="139"/>
      <c r="I16" s="140"/>
      <c r="J16" s="60"/>
      <c r="K16" s="62"/>
      <c r="L16" s="62"/>
      <c r="M16" s="62"/>
      <c r="N16" s="62"/>
      <c r="O16" s="62"/>
      <c r="P16" s="62"/>
      <c r="Q16" s="62"/>
      <c r="R16" s="62"/>
      <c r="S16" s="62"/>
    </row>
    <row r="17" spans="1:19">
      <c r="A17" s="52" t="s">
        <v>222</v>
      </c>
      <c r="B17" s="64" t="s">
        <v>60</v>
      </c>
      <c r="C17" s="64" t="s">
        <v>60</v>
      </c>
      <c r="D17" s="64" t="s">
        <v>60</v>
      </c>
      <c r="E17" s="64" t="s">
        <v>60</v>
      </c>
      <c r="F17" s="64" t="s">
        <v>60</v>
      </c>
      <c r="G17" s="64" t="s">
        <v>60</v>
      </c>
      <c r="H17" s="64" t="s">
        <v>60</v>
      </c>
      <c r="I17" s="67" t="s">
        <v>60</v>
      </c>
      <c r="J17" s="67">
        <v>0</v>
      </c>
      <c r="K17" s="52">
        <v>0</v>
      </c>
      <c r="L17" s="122" t="s">
        <v>121</v>
      </c>
      <c r="M17" s="122" t="s">
        <v>121</v>
      </c>
      <c r="N17" s="122" t="s">
        <v>121</v>
      </c>
      <c r="O17" s="122" t="s">
        <v>121</v>
      </c>
      <c r="P17" s="122" t="s">
        <v>121</v>
      </c>
      <c r="Q17" s="122" t="s">
        <v>121</v>
      </c>
      <c r="R17" s="131" t="s">
        <v>121</v>
      </c>
      <c r="S17" s="131" t="s">
        <v>121</v>
      </c>
    </row>
    <row r="18" spans="1:19">
      <c r="A18" s="55" t="s">
        <v>223</v>
      </c>
      <c r="B18" s="84" t="s">
        <v>60</v>
      </c>
      <c r="C18" s="84" t="s">
        <v>60</v>
      </c>
      <c r="D18" s="84" t="s">
        <v>60</v>
      </c>
      <c r="E18" s="84" t="s">
        <v>60</v>
      </c>
      <c r="F18" s="84" t="s">
        <v>60</v>
      </c>
      <c r="G18" s="84" t="s">
        <v>60</v>
      </c>
      <c r="H18" s="84" t="s">
        <v>60</v>
      </c>
      <c r="I18" s="137" t="s">
        <v>60</v>
      </c>
      <c r="J18" s="55">
        <v>-1</v>
      </c>
      <c r="K18" s="57">
        <v>-8</v>
      </c>
      <c r="L18" s="135" t="s">
        <v>121</v>
      </c>
      <c r="M18" s="135" t="s">
        <v>121</v>
      </c>
      <c r="N18" s="135" t="s">
        <v>121</v>
      </c>
      <c r="O18" s="135" t="s">
        <v>121</v>
      </c>
      <c r="P18" s="135" t="s">
        <v>121</v>
      </c>
      <c r="Q18" s="135" t="s">
        <v>121</v>
      </c>
      <c r="R18" s="136" t="s">
        <v>121</v>
      </c>
      <c r="S18" s="136" t="s">
        <v>121</v>
      </c>
    </row>
    <row r="19" spans="1:19">
      <c r="A19" s="58" t="s">
        <v>67</v>
      </c>
      <c r="B19" s="126" t="s">
        <v>60</v>
      </c>
      <c r="C19" s="126" t="s">
        <v>60</v>
      </c>
      <c r="D19" s="126" t="s">
        <v>60</v>
      </c>
      <c r="E19" s="126" t="s">
        <v>60</v>
      </c>
      <c r="F19" s="126" t="s">
        <v>60</v>
      </c>
      <c r="G19" s="126" t="s">
        <v>60</v>
      </c>
      <c r="H19" s="126" t="s">
        <v>60</v>
      </c>
      <c r="I19" s="138" t="s">
        <v>60</v>
      </c>
      <c r="J19" s="58">
        <v>-1</v>
      </c>
      <c r="K19" s="59">
        <v>-8</v>
      </c>
      <c r="L19" s="127" t="s">
        <v>121</v>
      </c>
      <c r="M19" s="127" t="s">
        <v>121</v>
      </c>
      <c r="N19" s="127" t="s">
        <v>121</v>
      </c>
      <c r="O19" s="127" t="s">
        <v>121</v>
      </c>
      <c r="P19" s="127" t="s">
        <v>121</v>
      </c>
      <c r="Q19" s="127" t="s">
        <v>121</v>
      </c>
      <c r="R19" s="141" t="s">
        <v>121</v>
      </c>
      <c r="S19" s="141" t="s">
        <v>121</v>
      </c>
    </row>
    <row r="20" spans="1:19">
      <c r="A20" s="49"/>
      <c r="B20" s="142"/>
      <c r="C20" s="142"/>
      <c r="D20" s="142"/>
      <c r="E20" s="142"/>
      <c r="F20" s="142"/>
      <c r="G20" s="142"/>
      <c r="H20" s="142"/>
      <c r="I20" s="143"/>
      <c r="J20" s="49"/>
      <c r="K20" s="77"/>
      <c r="L20" s="77"/>
      <c r="M20" s="77"/>
      <c r="N20" s="77"/>
      <c r="O20" s="77"/>
      <c r="P20" s="77"/>
      <c r="Q20" s="77"/>
      <c r="R20" s="77"/>
      <c r="S20" s="77"/>
    </row>
    <row r="21" spans="1:19">
      <c r="A21" s="58" t="s">
        <v>553</v>
      </c>
      <c r="B21" s="144" t="s">
        <v>60</v>
      </c>
      <c r="C21" s="144" t="s">
        <v>60</v>
      </c>
      <c r="D21" s="144" t="s">
        <v>60</v>
      </c>
      <c r="E21" s="144" t="s">
        <v>60</v>
      </c>
      <c r="F21" s="144" t="s">
        <v>60</v>
      </c>
      <c r="G21" s="144" t="s">
        <v>60</v>
      </c>
      <c r="H21" s="144" t="s">
        <v>60</v>
      </c>
      <c r="I21" s="138" t="s">
        <v>60</v>
      </c>
      <c r="J21" s="58">
        <v>-445</v>
      </c>
      <c r="K21" s="59">
        <v>-725</v>
      </c>
      <c r="L21" s="127" t="s">
        <v>121</v>
      </c>
      <c r="M21" s="127" t="s">
        <v>121</v>
      </c>
      <c r="N21" s="127" t="s">
        <v>121</v>
      </c>
      <c r="O21" s="127" t="s">
        <v>121</v>
      </c>
      <c r="P21" s="127" t="s">
        <v>121</v>
      </c>
      <c r="Q21" s="127" t="s">
        <v>121</v>
      </c>
      <c r="R21" s="141" t="s">
        <v>121</v>
      </c>
      <c r="S21" s="141" t="s">
        <v>121</v>
      </c>
    </row>
    <row r="22" spans="1:19">
      <c r="A22" s="58"/>
      <c r="B22" s="145"/>
      <c r="C22" s="145"/>
      <c r="D22" s="145"/>
      <c r="E22" s="145"/>
      <c r="F22" s="145"/>
      <c r="G22" s="145"/>
      <c r="H22" s="145"/>
      <c r="I22" s="138"/>
      <c r="J22" s="58"/>
      <c r="K22" s="59"/>
      <c r="L22" s="59"/>
      <c r="M22" s="59"/>
      <c r="N22" s="59"/>
      <c r="O22" s="59"/>
      <c r="P22" s="59"/>
      <c r="Q22" s="59"/>
      <c r="R22" s="71"/>
      <c r="S22" s="71"/>
    </row>
    <row r="23" spans="1:19">
      <c r="A23" s="55" t="s">
        <v>225</v>
      </c>
      <c r="B23" s="84" t="s">
        <v>60</v>
      </c>
      <c r="C23" s="84" t="s">
        <v>60</v>
      </c>
      <c r="D23" s="84" t="s">
        <v>60</v>
      </c>
      <c r="E23" s="84" t="s">
        <v>60</v>
      </c>
      <c r="F23" s="84" t="s">
        <v>60</v>
      </c>
      <c r="G23" s="84" t="s">
        <v>60</v>
      </c>
      <c r="H23" s="84" t="s">
        <v>60</v>
      </c>
      <c r="I23" s="137" t="s">
        <v>60</v>
      </c>
      <c r="J23" s="55">
        <v>9</v>
      </c>
      <c r="K23" s="57">
        <v>187</v>
      </c>
      <c r="L23" s="135" t="s">
        <v>121</v>
      </c>
      <c r="M23" s="135" t="s">
        <v>121</v>
      </c>
      <c r="N23" s="135" t="s">
        <v>121</v>
      </c>
      <c r="O23" s="135" t="s">
        <v>121</v>
      </c>
      <c r="P23" s="135" t="s">
        <v>121</v>
      </c>
      <c r="Q23" s="135" t="s">
        <v>121</v>
      </c>
      <c r="R23" s="136" t="s">
        <v>121</v>
      </c>
      <c r="S23" s="136" t="s">
        <v>121</v>
      </c>
    </row>
    <row r="24" spans="1:19">
      <c r="A24" s="146" t="s">
        <v>314</v>
      </c>
      <c r="B24" s="144" t="s">
        <v>60</v>
      </c>
      <c r="C24" s="144" t="s">
        <v>60</v>
      </c>
      <c r="D24" s="144" t="s">
        <v>60</v>
      </c>
      <c r="E24" s="144" t="s">
        <v>60</v>
      </c>
      <c r="F24" s="144" t="s">
        <v>60</v>
      </c>
      <c r="G24" s="144" t="s">
        <v>60</v>
      </c>
      <c r="H24" s="144" t="s">
        <v>60</v>
      </c>
      <c r="I24" s="138" t="s">
        <v>60</v>
      </c>
      <c r="J24" s="58">
        <v>-436</v>
      </c>
      <c r="K24" s="59">
        <v>-538</v>
      </c>
      <c r="L24" s="127" t="s">
        <v>121</v>
      </c>
      <c r="M24" s="127" t="s">
        <v>121</v>
      </c>
      <c r="N24" s="127" t="s">
        <v>121</v>
      </c>
      <c r="O24" s="127" t="s">
        <v>121</v>
      </c>
      <c r="P24" s="127" t="s">
        <v>121</v>
      </c>
      <c r="Q24" s="127" t="s">
        <v>121</v>
      </c>
      <c r="R24" s="141" t="s">
        <v>121</v>
      </c>
      <c r="S24" s="141" t="s">
        <v>121</v>
      </c>
    </row>
    <row r="25" spans="1:19">
      <c r="A25" s="58"/>
      <c r="B25" s="126"/>
      <c r="C25" s="126"/>
      <c r="D25" s="126"/>
      <c r="E25" s="126"/>
      <c r="F25" s="126"/>
      <c r="G25" s="126"/>
      <c r="H25" s="126"/>
      <c r="I25" s="138"/>
      <c r="J25" s="58"/>
    </row>
    <row r="26" spans="1:19" ht="51">
      <c r="A26" s="147" t="s">
        <v>554</v>
      </c>
      <c r="B26" s="148" t="s">
        <v>60</v>
      </c>
      <c r="C26" s="148" t="s">
        <v>60</v>
      </c>
      <c r="D26" s="148" t="s">
        <v>60</v>
      </c>
      <c r="E26" s="148" t="s">
        <v>60</v>
      </c>
      <c r="F26" s="148" t="s">
        <v>60</v>
      </c>
      <c r="G26" s="148" t="s">
        <v>60</v>
      </c>
      <c r="H26" s="148" t="s">
        <v>60</v>
      </c>
      <c r="I26" s="137" t="s">
        <v>60</v>
      </c>
      <c r="J26" s="55">
        <v>102</v>
      </c>
      <c r="K26" s="149" t="s">
        <v>60</v>
      </c>
      <c r="L26" s="135" t="s">
        <v>121</v>
      </c>
      <c r="M26" s="135" t="s">
        <v>121</v>
      </c>
      <c r="N26" s="135" t="s">
        <v>121</v>
      </c>
      <c r="O26" s="135" t="s">
        <v>121</v>
      </c>
      <c r="P26" s="135" t="s">
        <v>121</v>
      </c>
      <c r="Q26" s="135" t="s">
        <v>121</v>
      </c>
      <c r="R26" s="136" t="s">
        <v>121</v>
      </c>
      <c r="S26" s="136" t="s">
        <v>121</v>
      </c>
    </row>
    <row r="27" spans="1:19">
      <c r="A27" s="58" t="s">
        <v>228</v>
      </c>
      <c r="B27" s="126" t="s">
        <v>60</v>
      </c>
      <c r="C27" s="126" t="s">
        <v>60</v>
      </c>
      <c r="D27" s="126" t="s">
        <v>60</v>
      </c>
      <c r="E27" s="126" t="s">
        <v>60</v>
      </c>
      <c r="F27" s="126" t="s">
        <v>60</v>
      </c>
      <c r="G27" s="126" t="s">
        <v>60</v>
      </c>
      <c r="H27" s="126" t="s">
        <v>60</v>
      </c>
      <c r="I27" s="138" t="s">
        <v>60</v>
      </c>
      <c r="J27" s="58">
        <v>-334</v>
      </c>
      <c r="K27" s="58">
        <v>-538</v>
      </c>
      <c r="L27" s="138" t="s">
        <v>121</v>
      </c>
      <c r="M27" s="138" t="s">
        <v>121</v>
      </c>
      <c r="N27" s="138" t="s">
        <v>121</v>
      </c>
      <c r="O27" s="138" t="s">
        <v>121</v>
      </c>
      <c r="P27" s="138" t="s">
        <v>121</v>
      </c>
      <c r="Q27" s="138" t="s">
        <v>121</v>
      </c>
      <c r="R27" s="138" t="s">
        <v>121</v>
      </c>
      <c r="S27" s="138" t="s">
        <v>121</v>
      </c>
    </row>
  </sheetData>
  <mergeCells count="1">
    <mergeCell ref="A1:S1"/>
  </mergeCells>
  <pageMargins left="0.7" right="0.7" top="0.75" bottom="0.75" header="0.3" footer="0.3"/>
  <pageSetup paperSize="9"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S6"/>
  <sheetViews>
    <sheetView showGridLines="0" workbookViewId="0">
      <selection sqref="A1:S1"/>
    </sheetView>
  </sheetViews>
  <sheetFormatPr defaultColWidth="9.1796875" defaultRowHeight="17"/>
  <cols>
    <col min="1" max="1" width="36.81640625" style="48" bestFit="1" customWidth="1"/>
    <col min="2" max="2" width="13.7265625" style="48" customWidth="1"/>
    <col min="3" max="5" width="13.7265625" style="4" customWidth="1"/>
    <col min="6" max="19" width="10.7265625" style="48" customWidth="1"/>
    <col min="20" max="16384" width="9.1796875" style="48"/>
  </cols>
  <sheetData>
    <row r="1" spans="1:19">
      <c r="A1" s="649" t="s">
        <v>230</v>
      </c>
      <c r="B1" s="649"/>
      <c r="C1" s="649"/>
      <c r="D1" s="649"/>
      <c r="E1" s="649"/>
      <c r="F1" s="649"/>
      <c r="G1" s="649"/>
      <c r="H1" s="649"/>
      <c r="I1" s="649"/>
      <c r="J1" s="649"/>
      <c r="K1" s="649"/>
      <c r="L1" s="649"/>
      <c r="M1" s="649"/>
      <c r="N1" s="649"/>
      <c r="O1" s="649"/>
      <c r="P1" s="649"/>
      <c r="Q1" s="649"/>
      <c r="R1" s="649"/>
      <c r="S1" s="649"/>
    </row>
    <row r="2" spans="1:19">
      <c r="A2" s="49" t="s">
        <v>1</v>
      </c>
      <c r="B2" s="76">
        <v>2025</v>
      </c>
      <c r="C2" s="76">
        <v>2024</v>
      </c>
      <c r="D2" s="76">
        <v>2023</v>
      </c>
      <c r="E2" s="76">
        <v>2022</v>
      </c>
      <c r="F2" s="76">
        <v>2021</v>
      </c>
      <c r="G2" s="76">
        <v>2020</v>
      </c>
      <c r="H2" s="76">
        <v>2019</v>
      </c>
      <c r="I2" s="76">
        <v>2018</v>
      </c>
      <c r="J2" s="49">
        <v>2017</v>
      </c>
      <c r="K2" s="51">
        <v>2016</v>
      </c>
      <c r="L2" s="51">
        <v>2015</v>
      </c>
      <c r="M2" s="51">
        <v>2014</v>
      </c>
      <c r="N2" s="51">
        <v>2013</v>
      </c>
      <c r="O2" s="51">
        <v>2012</v>
      </c>
      <c r="P2" s="51">
        <v>2011</v>
      </c>
      <c r="Q2" s="51">
        <v>2010</v>
      </c>
      <c r="R2" s="51">
        <v>2009</v>
      </c>
      <c r="S2" s="51">
        <v>2008</v>
      </c>
    </row>
    <row r="3" spans="1:19">
      <c r="A3" s="52" t="s">
        <v>106</v>
      </c>
      <c r="B3" s="64" t="s">
        <v>60</v>
      </c>
      <c r="C3" s="64" t="s">
        <v>60</v>
      </c>
      <c r="D3" s="64" t="s">
        <v>60</v>
      </c>
      <c r="E3" s="64" t="s">
        <v>60</v>
      </c>
      <c r="F3" s="64" t="s">
        <v>60</v>
      </c>
      <c r="G3" s="64" t="s">
        <v>60</v>
      </c>
      <c r="H3" s="64" t="s">
        <v>60</v>
      </c>
      <c r="I3" s="64" t="s">
        <v>60</v>
      </c>
      <c r="J3" s="52">
        <v>-40</v>
      </c>
      <c r="K3" s="54">
        <v>141</v>
      </c>
      <c r="L3" s="122" t="s">
        <v>121</v>
      </c>
      <c r="M3" s="122" t="s">
        <v>121</v>
      </c>
      <c r="N3" s="122" t="s">
        <v>121</v>
      </c>
      <c r="O3" s="122" t="s">
        <v>121</v>
      </c>
      <c r="P3" s="122" t="s">
        <v>121</v>
      </c>
      <c r="Q3" s="122" t="s">
        <v>121</v>
      </c>
      <c r="R3" s="122" t="s">
        <v>121</v>
      </c>
      <c r="S3" s="122" t="s">
        <v>121</v>
      </c>
    </row>
    <row r="4" spans="1:19">
      <c r="A4" s="52" t="s">
        <v>109</v>
      </c>
      <c r="B4" s="64" t="s">
        <v>60</v>
      </c>
      <c r="C4" s="64" t="s">
        <v>60</v>
      </c>
      <c r="D4" s="64" t="s">
        <v>60</v>
      </c>
      <c r="E4" s="64" t="s">
        <v>60</v>
      </c>
      <c r="F4" s="64" t="s">
        <v>60</v>
      </c>
      <c r="G4" s="64" t="s">
        <v>60</v>
      </c>
      <c r="H4" s="64" t="s">
        <v>60</v>
      </c>
      <c r="I4" s="64" t="s">
        <v>60</v>
      </c>
      <c r="J4" s="52">
        <v>361</v>
      </c>
      <c r="K4" s="54">
        <v>-30</v>
      </c>
      <c r="L4" s="122" t="s">
        <v>121</v>
      </c>
      <c r="M4" s="122" t="s">
        <v>121</v>
      </c>
      <c r="N4" s="122" t="s">
        <v>121</v>
      </c>
      <c r="O4" s="122" t="s">
        <v>121</v>
      </c>
      <c r="P4" s="122" t="s">
        <v>121</v>
      </c>
      <c r="Q4" s="122" t="s">
        <v>121</v>
      </c>
      <c r="R4" s="122" t="s">
        <v>121</v>
      </c>
      <c r="S4" s="122" t="s">
        <v>121</v>
      </c>
    </row>
    <row r="5" spans="1:19">
      <c r="A5" s="123" t="s">
        <v>111</v>
      </c>
      <c r="B5" s="84" t="s">
        <v>60</v>
      </c>
      <c r="C5" s="84" t="s">
        <v>60</v>
      </c>
      <c r="D5" s="84" t="s">
        <v>60</v>
      </c>
      <c r="E5" s="84" t="s">
        <v>60</v>
      </c>
      <c r="F5" s="84" t="s">
        <v>60</v>
      </c>
      <c r="G5" s="84" t="s">
        <v>60</v>
      </c>
      <c r="H5" s="84" t="s">
        <v>60</v>
      </c>
      <c r="I5" s="84" t="s">
        <v>60</v>
      </c>
      <c r="J5" s="86" t="s">
        <v>60</v>
      </c>
      <c r="K5" s="88" t="s">
        <v>60</v>
      </c>
      <c r="L5" s="124" t="s">
        <v>121</v>
      </c>
      <c r="M5" s="124" t="s">
        <v>121</v>
      </c>
      <c r="N5" s="124" t="s">
        <v>121</v>
      </c>
      <c r="O5" s="124" t="s">
        <v>121</v>
      </c>
      <c r="P5" s="124" t="s">
        <v>121</v>
      </c>
      <c r="Q5" s="125" t="s">
        <v>121</v>
      </c>
      <c r="R5" s="125" t="s">
        <v>121</v>
      </c>
      <c r="S5" s="125" t="s">
        <v>121</v>
      </c>
    </row>
    <row r="6" spans="1:19">
      <c r="A6" s="58" t="s">
        <v>230</v>
      </c>
      <c r="B6" s="126" t="s">
        <v>60</v>
      </c>
      <c r="C6" s="126" t="s">
        <v>60</v>
      </c>
      <c r="D6" s="126" t="s">
        <v>60</v>
      </c>
      <c r="E6" s="126" t="s">
        <v>60</v>
      </c>
      <c r="F6" s="126" t="s">
        <v>60</v>
      </c>
      <c r="G6" s="126" t="s">
        <v>60</v>
      </c>
      <c r="H6" s="126" t="s">
        <v>60</v>
      </c>
      <c r="I6" s="126" t="s">
        <v>60</v>
      </c>
      <c r="J6" s="58">
        <v>321</v>
      </c>
      <c r="K6" s="59">
        <v>111</v>
      </c>
      <c r="L6" s="127" t="s">
        <v>121</v>
      </c>
      <c r="M6" s="127" t="s">
        <v>121</v>
      </c>
      <c r="N6" s="127" t="s">
        <v>121</v>
      </c>
      <c r="O6" s="127" t="s">
        <v>121</v>
      </c>
      <c r="P6" s="127" t="s">
        <v>121</v>
      </c>
      <c r="Q6" s="127" t="s">
        <v>121</v>
      </c>
      <c r="R6" s="127" t="s">
        <v>121</v>
      </c>
      <c r="S6" s="127" t="s">
        <v>121</v>
      </c>
    </row>
  </sheetData>
  <mergeCells count="1">
    <mergeCell ref="A1:S1"/>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S47"/>
  <sheetViews>
    <sheetView showGridLines="0" workbookViewId="0">
      <selection sqref="A1:S1"/>
    </sheetView>
  </sheetViews>
  <sheetFormatPr defaultColWidth="11.453125" defaultRowHeight="17"/>
  <cols>
    <col min="1" max="1" width="50" style="48" customWidth="1"/>
    <col min="2" max="2" width="13.7265625" style="48" customWidth="1"/>
    <col min="3" max="5" width="10.453125" style="4" customWidth="1"/>
    <col min="6" max="19" width="10.453125" style="48" customWidth="1"/>
    <col min="20" max="16384" width="11.453125" style="48"/>
  </cols>
  <sheetData>
    <row r="1" spans="1:19">
      <c r="A1" s="666" t="s">
        <v>231</v>
      </c>
      <c r="B1" s="666"/>
      <c r="C1" s="666"/>
      <c r="D1" s="666"/>
      <c r="E1" s="666"/>
      <c r="F1" s="666"/>
      <c r="G1" s="666"/>
      <c r="H1" s="666"/>
      <c r="I1" s="666"/>
      <c r="J1" s="666"/>
      <c r="K1" s="666"/>
      <c r="L1" s="666"/>
      <c r="M1" s="666"/>
      <c r="N1" s="666"/>
      <c r="O1" s="666"/>
      <c r="P1" s="666"/>
      <c r="Q1" s="666"/>
      <c r="R1" s="666"/>
      <c r="S1" s="666"/>
    </row>
    <row r="2" spans="1:19">
      <c r="A2" s="108" t="s">
        <v>1</v>
      </c>
      <c r="B2" s="76">
        <v>2025</v>
      </c>
      <c r="C2" s="76">
        <v>2024</v>
      </c>
      <c r="D2" s="76">
        <v>2023</v>
      </c>
      <c r="E2" s="76">
        <v>2022</v>
      </c>
      <c r="F2" s="76">
        <v>2021</v>
      </c>
      <c r="G2" s="76">
        <v>2020</v>
      </c>
      <c r="H2" s="76">
        <v>2019</v>
      </c>
      <c r="I2" s="108">
        <v>2018</v>
      </c>
      <c r="J2" s="108">
        <v>2017</v>
      </c>
      <c r="K2" s="109">
        <v>2016</v>
      </c>
      <c r="L2" s="109">
        <v>2015</v>
      </c>
      <c r="M2" s="109">
        <v>2014</v>
      </c>
      <c r="N2" s="109">
        <v>2013</v>
      </c>
      <c r="O2" s="109">
        <v>2012</v>
      </c>
      <c r="P2" s="109">
        <v>2011</v>
      </c>
      <c r="Q2" s="109">
        <v>2010</v>
      </c>
      <c r="R2" s="109">
        <v>2009</v>
      </c>
      <c r="S2" s="109">
        <v>2008</v>
      </c>
    </row>
    <row r="3" spans="1:19">
      <c r="A3" s="110" t="s">
        <v>56</v>
      </c>
      <c r="B3" s="110"/>
      <c r="C3" s="1"/>
      <c r="D3" s="1"/>
      <c r="E3" s="1"/>
      <c r="F3" s="4"/>
      <c r="G3" s="64"/>
      <c r="H3" s="64"/>
      <c r="I3" s="111"/>
      <c r="J3" s="111"/>
      <c r="K3" s="111"/>
      <c r="L3" s="112"/>
      <c r="M3" s="112"/>
      <c r="N3" s="112"/>
      <c r="O3" s="113"/>
      <c r="P3" s="114"/>
      <c r="Q3" s="114"/>
      <c r="R3" s="114"/>
      <c r="S3" s="114"/>
    </row>
    <row r="4" spans="1:19">
      <c r="A4" s="112" t="s">
        <v>134</v>
      </c>
      <c r="B4" s="5">
        <v>5972</v>
      </c>
      <c r="C4" s="5">
        <v>6219</v>
      </c>
      <c r="D4" s="5">
        <v>6153</v>
      </c>
      <c r="E4" s="5">
        <v>5169</v>
      </c>
      <c r="F4" s="5">
        <v>4686</v>
      </c>
      <c r="G4" s="5">
        <v>4527</v>
      </c>
      <c r="H4" s="5">
        <v>4709</v>
      </c>
      <c r="I4" s="114">
        <v>4499</v>
      </c>
      <c r="J4" s="114">
        <v>4256</v>
      </c>
      <c r="K4" s="114" t="s">
        <v>121</v>
      </c>
      <c r="L4" s="114" t="s">
        <v>121</v>
      </c>
      <c r="M4" s="114" t="s">
        <v>121</v>
      </c>
      <c r="N4" s="114" t="s">
        <v>121</v>
      </c>
      <c r="O4" s="114" t="s">
        <v>121</v>
      </c>
      <c r="P4" s="114" t="s">
        <v>121</v>
      </c>
      <c r="Q4" s="114" t="s">
        <v>121</v>
      </c>
      <c r="R4" s="114" t="s">
        <v>121</v>
      </c>
      <c r="S4" s="114" t="s">
        <v>121</v>
      </c>
    </row>
    <row r="5" spans="1:19">
      <c r="A5" s="115" t="s">
        <v>233</v>
      </c>
      <c r="B5" s="6">
        <v>2553</v>
      </c>
      <c r="C5" s="6">
        <v>2394</v>
      </c>
      <c r="D5" s="6">
        <v>2148</v>
      </c>
      <c r="E5" s="6">
        <v>1700</v>
      </c>
      <c r="F5" s="6">
        <v>1360</v>
      </c>
      <c r="G5" s="6">
        <v>1168</v>
      </c>
      <c r="H5" s="6">
        <v>1784</v>
      </c>
      <c r="I5" s="116">
        <v>1719</v>
      </c>
      <c r="J5" s="116">
        <v>1528</v>
      </c>
      <c r="K5" s="117" t="s">
        <v>121</v>
      </c>
      <c r="L5" s="117" t="s">
        <v>121</v>
      </c>
      <c r="M5" s="117" t="s">
        <v>121</v>
      </c>
      <c r="N5" s="117" t="s">
        <v>121</v>
      </c>
      <c r="O5" s="117" t="s">
        <v>121</v>
      </c>
      <c r="P5" s="117" t="s">
        <v>121</v>
      </c>
      <c r="Q5" s="117" t="s">
        <v>121</v>
      </c>
      <c r="R5" s="117" t="s">
        <v>121</v>
      </c>
      <c r="S5" s="117" t="s">
        <v>121</v>
      </c>
    </row>
    <row r="6" spans="1:19">
      <c r="A6" s="110" t="s">
        <v>234</v>
      </c>
      <c r="B6" s="7">
        <v>8525</v>
      </c>
      <c r="C6" s="7">
        <v>8613</v>
      </c>
      <c r="D6" s="7">
        <v>8301</v>
      </c>
      <c r="E6" s="7">
        <v>6869</v>
      </c>
      <c r="F6" s="7">
        <v>6046</v>
      </c>
      <c r="G6" s="7">
        <v>5695</v>
      </c>
      <c r="H6" s="7">
        <v>6493</v>
      </c>
      <c r="I6" s="118">
        <v>6218</v>
      </c>
      <c r="J6" s="118">
        <v>5784</v>
      </c>
      <c r="K6" s="119" t="s">
        <v>121</v>
      </c>
      <c r="L6" s="119" t="s">
        <v>121</v>
      </c>
      <c r="M6" s="119" t="s">
        <v>121</v>
      </c>
      <c r="N6" s="119" t="s">
        <v>121</v>
      </c>
      <c r="O6" s="119" t="s">
        <v>121</v>
      </c>
      <c r="P6" s="119" t="s">
        <v>121</v>
      </c>
      <c r="Q6" s="119" t="s">
        <v>121</v>
      </c>
      <c r="R6" s="119" t="s">
        <v>121</v>
      </c>
      <c r="S6" s="119" t="s">
        <v>121</v>
      </c>
    </row>
    <row r="7" spans="1:19">
      <c r="A7" s="110"/>
      <c r="B7" s="7"/>
      <c r="C7" s="7"/>
      <c r="D7" s="7"/>
      <c r="E7" s="7"/>
      <c r="F7" s="7"/>
      <c r="G7" s="7"/>
      <c r="H7" s="7"/>
      <c r="I7" s="118"/>
      <c r="J7" s="118"/>
      <c r="K7" s="119"/>
      <c r="L7" s="119"/>
      <c r="M7" s="119"/>
      <c r="N7" s="119"/>
      <c r="O7" s="119"/>
      <c r="P7" s="119"/>
      <c r="Q7" s="119"/>
      <c r="R7" s="119"/>
      <c r="S7" s="119"/>
    </row>
    <row r="8" spans="1:19">
      <c r="A8" s="110" t="s">
        <v>235</v>
      </c>
      <c r="B8" s="4"/>
      <c r="F8" s="4"/>
      <c r="G8" s="4"/>
      <c r="H8" s="4"/>
    </row>
    <row r="9" spans="1:19">
      <c r="A9" s="110" t="s">
        <v>236</v>
      </c>
      <c r="B9" s="64"/>
      <c r="C9" s="64"/>
      <c r="D9" s="64"/>
      <c r="E9" s="64"/>
      <c r="F9" s="64"/>
      <c r="G9" s="64"/>
      <c r="H9" s="64"/>
      <c r="I9" s="111"/>
      <c r="J9" s="111"/>
      <c r="K9" s="114"/>
      <c r="L9" s="114"/>
      <c r="M9" s="114"/>
      <c r="N9" s="114"/>
      <c r="O9" s="114"/>
      <c r="P9" s="114"/>
      <c r="Q9" s="114"/>
      <c r="R9" s="114"/>
      <c r="S9" s="114"/>
    </row>
    <row r="10" spans="1:19">
      <c r="A10" s="120" t="s">
        <v>237</v>
      </c>
      <c r="B10" s="4"/>
      <c r="F10" s="4"/>
      <c r="G10" s="4"/>
      <c r="H10" s="4"/>
    </row>
    <row r="11" spans="1:19">
      <c r="A11" s="112" t="s">
        <v>238</v>
      </c>
      <c r="B11" s="5">
        <v>62</v>
      </c>
      <c r="C11" s="5">
        <v>62</v>
      </c>
      <c r="D11" s="5">
        <v>62</v>
      </c>
      <c r="E11" s="5">
        <v>62</v>
      </c>
      <c r="F11" s="5">
        <v>61</v>
      </c>
      <c r="G11" s="5">
        <v>59</v>
      </c>
      <c r="H11" s="5">
        <v>59</v>
      </c>
      <c r="I11" s="114">
        <v>58</v>
      </c>
      <c r="J11" s="114">
        <v>58</v>
      </c>
      <c r="K11" s="114" t="s">
        <v>121</v>
      </c>
      <c r="L11" s="114" t="s">
        <v>121</v>
      </c>
      <c r="M11" s="114" t="s">
        <v>121</v>
      </c>
      <c r="N11" s="114" t="s">
        <v>121</v>
      </c>
      <c r="O11" s="114" t="s">
        <v>121</v>
      </c>
      <c r="P11" s="114" t="s">
        <v>121</v>
      </c>
      <c r="Q11" s="114" t="s">
        <v>121</v>
      </c>
      <c r="R11" s="114" t="s">
        <v>121</v>
      </c>
      <c r="S11" s="114" t="s">
        <v>121</v>
      </c>
    </row>
    <row r="12" spans="1:19">
      <c r="A12" s="112" t="s">
        <v>239</v>
      </c>
      <c r="B12" s="5">
        <v>23</v>
      </c>
      <c r="C12" s="5">
        <v>21</v>
      </c>
      <c r="D12" s="5">
        <v>19</v>
      </c>
      <c r="E12" s="5">
        <v>19</v>
      </c>
      <c r="F12" s="5">
        <v>19</v>
      </c>
      <c r="G12" s="5">
        <v>17</v>
      </c>
      <c r="H12" s="5">
        <v>17</v>
      </c>
      <c r="I12" s="114">
        <v>18</v>
      </c>
      <c r="J12" s="114">
        <v>17</v>
      </c>
      <c r="K12" s="114" t="s">
        <v>121</v>
      </c>
      <c r="L12" s="114" t="s">
        <v>121</v>
      </c>
      <c r="M12" s="114" t="s">
        <v>121</v>
      </c>
      <c r="N12" s="114" t="s">
        <v>121</v>
      </c>
      <c r="O12" s="114" t="s">
        <v>121</v>
      </c>
      <c r="P12" s="114" t="s">
        <v>121</v>
      </c>
      <c r="Q12" s="114" t="s">
        <v>121</v>
      </c>
      <c r="R12" s="114" t="s">
        <v>121</v>
      </c>
      <c r="S12" s="114" t="s">
        <v>121</v>
      </c>
    </row>
    <row r="13" spans="1:19">
      <c r="A13" s="112" t="s">
        <v>240</v>
      </c>
      <c r="B13" s="5">
        <v>9</v>
      </c>
      <c r="C13" s="5">
        <v>9</v>
      </c>
      <c r="D13" s="5">
        <v>10</v>
      </c>
      <c r="E13" s="5">
        <v>10</v>
      </c>
      <c r="F13" s="5">
        <v>10</v>
      </c>
      <c r="G13" s="5">
        <v>12</v>
      </c>
      <c r="H13" s="5">
        <v>12</v>
      </c>
      <c r="I13" s="114">
        <v>12</v>
      </c>
      <c r="J13" s="114">
        <v>12</v>
      </c>
      <c r="K13" s="114" t="s">
        <v>121</v>
      </c>
      <c r="L13" s="114" t="s">
        <v>121</v>
      </c>
      <c r="M13" s="114" t="s">
        <v>121</v>
      </c>
      <c r="N13" s="114" t="s">
        <v>121</v>
      </c>
      <c r="O13" s="114" t="s">
        <v>121</v>
      </c>
      <c r="P13" s="114" t="s">
        <v>121</v>
      </c>
      <c r="Q13" s="114" t="s">
        <v>121</v>
      </c>
      <c r="R13" s="114" t="s">
        <v>121</v>
      </c>
      <c r="S13" s="114" t="s">
        <v>121</v>
      </c>
    </row>
    <row r="14" spans="1:19">
      <c r="A14" s="112" t="s">
        <v>241</v>
      </c>
      <c r="B14" s="5">
        <v>4</v>
      </c>
      <c r="C14" s="5">
        <v>5</v>
      </c>
      <c r="D14" s="5">
        <v>5</v>
      </c>
      <c r="E14" s="5">
        <v>5</v>
      </c>
      <c r="F14" s="5">
        <v>5</v>
      </c>
      <c r="G14" s="5">
        <v>7</v>
      </c>
      <c r="H14" s="5">
        <v>6</v>
      </c>
      <c r="I14" s="114">
        <v>6</v>
      </c>
      <c r="J14" s="114">
        <v>7</v>
      </c>
      <c r="K14" s="114" t="s">
        <v>121</v>
      </c>
      <c r="L14" s="114" t="s">
        <v>121</v>
      </c>
      <c r="M14" s="114" t="s">
        <v>121</v>
      </c>
      <c r="N14" s="114" t="s">
        <v>121</v>
      </c>
      <c r="O14" s="114" t="s">
        <v>121</v>
      </c>
      <c r="P14" s="114" t="s">
        <v>121</v>
      </c>
      <c r="Q14" s="114" t="s">
        <v>121</v>
      </c>
      <c r="R14" s="114" t="s">
        <v>121</v>
      </c>
      <c r="S14" s="114" t="s">
        <v>121</v>
      </c>
    </row>
    <row r="15" spans="1:19">
      <c r="A15" s="112" t="s">
        <v>242</v>
      </c>
      <c r="B15" s="5">
        <v>1</v>
      </c>
      <c r="C15" s="5">
        <v>1</v>
      </c>
      <c r="D15" s="5">
        <v>2</v>
      </c>
      <c r="E15" s="5">
        <v>2</v>
      </c>
      <c r="F15" s="5">
        <v>3</v>
      </c>
      <c r="G15" s="5">
        <v>3</v>
      </c>
      <c r="H15" s="5">
        <v>4</v>
      </c>
      <c r="I15" s="114">
        <v>4</v>
      </c>
      <c r="J15" s="114">
        <v>4</v>
      </c>
      <c r="K15" s="114" t="s">
        <v>121</v>
      </c>
      <c r="L15" s="114" t="s">
        <v>121</v>
      </c>
      <c r="M15" s="114" t="s">
        <v>121</v>
      </c>
      <c r="N15" s="114" t="s">
        <v>121</v>
      </c>
      <c r="O15" s="114" t="s">
        <v>121</v>
      </c>
      <c r="P15" s="114" t="s">
        <v>121</v>
      </c>
      <c r="Q15" s="114" t="s">
        <v>121</v>
      </c>
      <c r="R15" s="114" t="s">
        <v>121</v>
      </c>
      <c r="S15" s="114" t="s">
        <v>121</v>
      </c>
    </row>
    <row r="16" spans="1:19">
      <c r="A16" s="115" t="s">
        <v>243</v>
      </c>
      <c r="B16" s="6">
        <v>1</v>
      </c>
      <c r="C16" s="6">
        <v>2</v>
      </c>
      <c r="D16" s="6">
        <v>2</v>
      </c>
      <c r="E16" s="6">
        <v>2</v>
      </c>
      <c r="F16" s="6">
        <v>2</v>
      </c>
      <c r="G16" s="6">
        <v>2</v>
      </c>
      <c r="H16" s="6">
        <v>2</v>
      </c>
      <c r="I16" s="116">
        <v>2</v>
      </c>
      <c r="J16" s="116">
        <v>2</v>
      </c>
      <c r="K16" s="117" t="s">
        <v>121</v>
      </c>
      <c r="L16" s="117" t="s">
        <v>121</v>
      </c>
      <c r="M16" s="117" t="s">
        <v>121</v>
      </c>
      <c r="N16" s="117" t="s">
        <v>121</v>
      </c>
      <c r="O16" s="117" t="s">
        <v>121</v>
      </c>
      <c r="P16" s="117" t="s">
        <v>121</v>
      </c>
      <c r="Q16" s="117" t="s">
        <v>121</v>
      </c>
      <c r="R16" s="117" t="s">
        <v>121</v>
      </c>
      <c r="S16" s="117" t="s">
        <v>121</v>
      </c>
    </row>
    <row r="17" spans="1:19">
      <c r="A17" s="110" t="s">
        <v>244</v>
      </c>
      <c r="B17" s="7">
        <v>100</v>
      </c>
      <c r="C17" s="7">
        <v>100</v>
      </c>
      <c r="D17" s="7">
        <v>100</v>
      </c>
      <c r="E17" s="7">
        <v>100</v>
      </c>
      <c r="F17" s="7">
        <v>100</v>
      </c>
      <c r="G17" s="7">
        <v>100</v>
      </c>
      <c r="H17" s="7">
        <v>100</v>
      </c>
      <c r="I17" s="118">
        <v>100</v>
      </c>
      <c r="J17" s="118">
        <v>100</v>
      </c>
      <c r="K17" s="119" t="s">
        <v>121</v>
      </c>
      <c r="L17" s="119" t="s">
        <v>121</v>
      </c>
      <c r="M17" s="119" t="s">
        <v>121</v>
      </c>
      <c r="N17" s="119" t="s">
        <v>121</v>
      </c>
      <c r="O17" s="119" t="s">
        <v>121</v>
      </c>
      <c r="P17" s="119" t="s">
        <v>121</v>
      </c>
      <c r="Q17" s="119" t="s">
        <v>121</v>
      </c>
      <c r="R17" s="119" t="s">
        <v>121</v>
      </c>
      <c r="S17" s="119" t="s">
        <v>121</v>
      </c>
    </row>
    <row r="18" spans="1:19">
      <c r="A18" s="112"/>
      <c r="B18" s="5"/>
      <c r="C18" s="5"/>
      <c r="D18" s="5"/>
      <c r="E18" s="5"/>
      <c r="F18" s="5"/>
      <c r="G18" s="5"/>
      <c r="H18" s="5"/>
      <c r="I18" s="114"/>
      <c r="J18" s="114"/>
    </row>
    <row r="19" spans="1:19">
      <c r="A19" s="110" t="s">
        <v>245</v>
      </c>
      <c r="B19" s="5"/>
      <c r="C19" s="5"/>
      <c r="D19" s="5"/>
      <c r="E19" s="5"/>
      <c r="F19" s="5"/>
      <c r="G19" s="5"/>
      <c r="H19" s="5"/>
      <c r="I19" s="114"/>
      <c r="J19" s="114"/>
    </row>
    <row r="20" spans="1:19">
      <c r="A20" s="115" t="s">
        <v>243</v>
      </c>
      <c r="B20" s="121" t="s">
        <v>60</v>
      </c>
      <c r="C20" s="121" t="s">
        <v>60</v>
      </c>
      <c r="D20" s="121" t="s">
        <v>60</v>
      </c>
      <c r="E20" s="121" t="s">
        <v>60</v>
      </c>
      <c r="F20" s="6" t="s">
        <v>60</v>
      </c>
      <c r="G20" s="6" t="s">
        <v>60</v>
      </c>
      <c r="H20" s="6" t="s">
        <v>60</v>
      </c>
      <c r="I20" s="116">
        <v>0</v>
      </c>
      <c r="J20" s="116">
        <v>0</v>
      </c>
      <c r="K20" s="117" t="s">
        <v>121</v>
      </c>
      <c r="L20" s="117" t="s">
        <v>121</v>
      </c>
      <c r="M20" s="117" t="s">
        <v>121</v>
      </c>
      <c r="N20" s="117" t="s">
        <v>121</v>
      </c>
      <c r="O20" s="117" t="s">
        <v>121</v>
      </c>
      <c r="P20" s="117" t="s">
        <v>121</v>
      </c>
      <c r="Q20" s="117" t="s">
        <v>121</v>
      </c>
      <c r="R20" s="117" t="s">
        <v>121</v>
      </c>
      <c r="S20" s="117" t="s">
        <v>121</v>
      </c>
    </row>
    <row r="21" spans="1:19">
      <c r="A21" s="110" t="s">
        <v>234</v>
      </c>
      <c r="B21" s="7">
        <v>100</v>
      </c>
      <c r="C21" s="7">
        <v>100</v>
      </c>
      <c r="D21" s="7">
        <v>100</v>
      </c>
      <c r="E21" s="7">
        <v>100</v>
      </c>
      <c r="F21" s="7">
        <v>100</v>
      </c>
      <c r="G21" s="7">
        <v>100</v>
      </c>
      <c r="H21" s="7">
        <v>100</v>
      </c>
      <c r="I21" s="118">
        <v>100</v>
      </c>
      <c r="J21" s="118">
        <v>100</v>
      </c>
      <c r="K21" s="119" t="s">
        <v>121</v>
      </c>
      <c r="L21" s="119" t="s">
        <v>121</v>
      </c>
      <c r="M21" s="119" t="s">
        <v>121</v>
      </c>
      <c r="N21" s="119" t="s">
        <v>121</v>
      </c>
      <c r="O21" s="119" t="s">
        <v>121</v>
      </c>
      <c r="P21" s="119" t="s">
        <v>121</v>
      </c>
      <c r="Q21" s="119" t="s">
        <v>121</v>
      </c>
      <c r="R21" s="119" t="s">
        <v>121</v>
      </c>
      <c r="S21" s="119" t="s">
        <v>121</v>
      </c>
    </row>
    <row r="22" spans="1:19">
      <c r="B22" s="4"/>
      <c r="F22" s="4"/>
      <c r="G22" s="4"/>
      <c r="H22" s="4"/>
    </row>
    <row r="23" spans="1:19">
      <c r="A23" s="112" t="s">
        <v>246</v>
      </c>
      <c r="B23" s="5">
        <v>31</v>
      </c>
      <c r="C23" s="5">
        <v>30</v>
      </c>
      <c r="D23" s="5">
        <v>30</v>
      </c>
      <c r="E23" s="5">
        <v>30</v>
      </c>
      <c r="F23" s="5">
        <v>31</v>
      </c>
      <c r="G23" s="5">
        <v>31</v>
      </c>
      <c r="H23" s="5">
        <v>31</v>
      </c>
      <c r="I23" s="114">
        <v>31</v>
      </c>
      <c r="J23" s="114">
        <v>34</v>
      </c>
      <c r="K23" s="114" t="s">
        <v>121</v>
      </c>
      <c r="L23" s="114" t="s">
        <v>121</v>
      </c>
      <c r="M23" s="114" t="s">
        <v>121</v>
      </c>
      <c r="N23" s="114" t="s">
        <v>121</v>
      </c>
      <c r="O23" s="114" t="s">
        <v>121</v>
      </c>
      <c r="P23" s="114" t="s">
        <v>121</v>
      </c>
      <c r="Q23" s="114" t="s">
        <v>121</v>
      </c>
      <c r="R23" s="114" t="s">
        <v>121</v>
      </c>
      <c r="S23" s="114" t="s">
        <v>121</v>
      </c>
    </row>
    <row r="24" spans="1:19">
      <c r="A24" s="112" t="s">
        <v>247</v>
      </c>
      <c r="B24" s="5">
        <v>20</v>
      </c>
      <c r="C24" s="5">
        <v>20</v>
      </c>
      <c r="D24" s="5">
        <v>21</v>
      </c>
      <c r="E24" s="5">
        <v>21</v>
      </c>
      <c r="F24" s="5">
        <v>21</v>
      </c>
      <c r="G24" s="5">
        <v>22</v>
      </c>
      <c r="H24" s="5">
        <v>21</v>
      </c>
      <c r="I24" s="114">
        <v>21</v>
      </c>
      <c r="J24" s="114">
        <v>21</v>
      </c>
      <c r="K24" s="114" t="s">
        <v>121</v>
      </c>
      <c r="L24" s="114" t="s">
        <v>121</v>
      </c>
      <c r="M24" s="114" t="s">
        <v>121</v>
      </c>
      <c r="N24" s="114" t="s">
        <v>121</v>
      </c>
      <c r="O24" s="114" t="s">
        <v>121</v>
      </c>
      <c r="P24" s="114" t="s">
        <v>121</v>
      </c>
      <c r="Q24" s="114" t="s">
        <v>121</v>
      </c>
      <c r="R24" s="114" t="s">
        <v>121</v>
      </c>
      <c r="S24" s="114" t="s">
        <v>121</v>
      </c>
    </row>
    <row r="25" spans="1:19">
      <c r="A25" s="112" t="s">
        <v>248</v>
      </c>
      <c r="B25" s="5">
        <v>14</v>
      </c>
      <c r="C25" s="5">
        <v>14</v>
      </c>
      <c r="D25" s="5">
        <v>15</v>
      </c>
      <c r="E25" s="5">
        <v>14</v>
      </c>
      <c r="F25" s="5">
        <v>14</v>
      </c>
      <c r="G25" s="5">
        <v>15</v>
      </c>
      <c r="H25" s="5">
        <v>14</v>
      </c>
      <c r="I25" s="114">
        <v>14</v>
      </c>
      <c r="J25" s="114">
        <v>14</v>
      </c>
      <c r="K25" s="114" t="s">
        <v>121</v>
      </c>
      <c r="L25" s="114" t="s">
        <v>121</v>
      </c>
      <c r="M25" s="114" t="s">
        <v>121</v>
      </c>
      <c r="N25" s="114" t="s">
        <v>121</v>
      </c>
      <c r="O25" s="114" t="s">
        <v>121</v>
      </c>
      <c r="P25" s="114" t="s">
        <v>121</v>
      </c>
      <c r="Q25" s="114" t="s">
        <v>121</v>
      </c>
      <c r="R25" s="114" t="s">
        <v>121</v>
      </c>
      <c r="S25" s="114" t="s">
        <v>121</v>
      </c>
    </row>
    <row r="26" spans="1:19">
      <c r="A26" s="112" t="s">
        <v>249</v>
      </c>
      <c r="B26" s="5">
        <v>11</v>
      </c>
      <c r="C26" s="5">
        <v>11</v>
      </c>
      <c r="D26" s="5">
        <v>10</v>
      </c>
      <c r="E26" s="5">
        <v>9</v>
      </c>
      <c r="F26" s="5">
        <v>9</v>
      </c>
      <c r="G26" s="5">
        <v>9</v>
      </c>
      <c r="H26" s="5">
        <v>10</v>
      </c>
      <c r="I26" s="114">
        <v>9</v>
      </c>
      <c r="J26" s="114">
        <v>7</v>
      </c>
      <c r="K26" s="114" t="s">
        <v>121</v>
      </c>
      <c r="L26" s="114" t="s">
        <v>121</v>
      </c>
      <c r="M26" s="114" t="s">
        <v>121</v>
      </c>
      <c r="N26" s="114" t="s">
        <v>121</v>
      </c>
      <c r="O26" s="114" t="s">
        <v>121</v>
      </c>
      <c r="P26" s="114" t="s">
        <v>121</v>
      </c>
      <c r="Q26" s="114" t="s">
        <v>121</v>
      </c>
      <c r="R26" s="114" t="s">
        <v>121</v>
      </c>
      <c r="S26" s="114" t="s">
        <v>121</v>
      </c>
    </row>
    <row r="27" spans="1:19">
      <c r="A27" s="112" t="s">
        <v>252</v>
      </c>
      <c r="B27" s="5">
        <v>4</v>
      </c>
      <c r="C27" s="5">
        <v>5</v>
      </c>
      <c r="D27" s="5">
        <v>5</v>
      </c>
      <c r="E27" s="5">
        <v>6</v>
      </c>
      <c r="F27" s="5">
        <v>6</v>
      </c>
      <c r="G27" s="5">
        <v>5</v>
      </c>
      <c r="H27" s="5">
        <v>7</v>
      </c>
      <c r="I27" s="114">
        <v>7</v>
      </c>
      <c r="J27" s="114">
        <v>5</v>
      </c>
      <c r="K27" s="114" t="s">
        <v>121</v>
      </c>
      <c r="L27" s="114" t="s">
        <v>121</v>
      </c>
      <c r="M27" s="114" t="s">
        <v>121</v>
      </c>
      <c r="N27" s="114" t="s">
        <v>121</v>
      </c>
      <c r="O27" s="114" t="s">
        <v>121</v>
      </c>
      <c r="P27" s="114" t="s">
        <v>121</v>
      </c>
      <c r="Q27" s="114" t="s">
        <v>121</v>
      </c>
      <c r="R27" s="114" t="s">
        <v>121</v>
      </c>
      <c r="S27" s="114" t="s">
        <v>121</v>
      </c>
    </row>
    <row r="28" spans="1:19">
      <c r="A28" s="112" t="s">
        <v>250</v>
      </c>
      <c r="B28" s="5">
        <v>6</v>
      </c>
      <c r="C28" s="5">
        <v>6</v>
      </c>
      <c r="D28" s="5">
        <v>6</v>
      </c>
      <c r="E28" s="5">
        <v>7</v>
      </c>
      <c r="F28" s="5">
        <v>7</v>
      </c>
      <c r="G28" s="5">
        <v>6</v>
      </c>
      <c r="H28" s="5">
        <v>5</v>
      </c>
      <c r="I28" s="114">
        <v>6</v>
      </c>
      <c r="J28" s="114">
        <v>6</v>
      </c>
      <c r="K28" s="114" t="s">
        <v>121</v>
      </c>
      <c r="L28" s="114" t="s">
        <v>121</v>
      </c>
      <c r="M28" s="114" t="s">
        <v>121</v>
      </c>
      <c r="N28" s="114" t="s">
        <v>121</v>
      </c>
      <c r="O28" s="114" t="s">
        <v>121</v>
      </c>
      <c r="P28" s="114" t="s">
        <v>121</v>
      </c>
      <c r="Q28" s="114" t="s">
        <v>121</v>
      </c>
      <c r="R28" s="114" t="s">
        <v>121</v>
      </c>
      <c r="S28" s="114" t="s">
        <v>121</v>
      </c>
    </row>
    <row r="29" spans="1:19">
      <c r="A29" s="112" t="s">
        <v>251</v>
      </c>
      <c r="B29" s="5">
        <v>7</v>
      </c>
      <c r="C29" s="5">
        <v>7</v>
      </c>
      <c r="D29" s="5">
        <v>6</v>
      </c>
      <c r="E29" s="5">
        <v>6</v>
      </c>
      <c r="F29" s="5">
        <v>6</v>
      </c>
      <c r="G29" s="5">
        <v>6</v>
      </c>
      <c r="H29" s="5">
        <v>6</v>
      </c>
      <c r="I29" s="114">
        <v>5</v>
      </c>
      <c r="J29" s="114">
        <v>5</v>
      </c>
      <c r="K29" s="114" t="s">
        <v>121</v>
      </c>
      <c r="L29" s="114" t="s">
        <v>121</v>
      </c>
      <c r="M29" s="114" t="s">
        <v>121</v>
      </c>
      <c r="N29" s="114" t="s">
        <v>121</v>
      </c>
      <c r="O29" s="114" t="s">
        <v>121</v>
      </c>
      <c r="P29" s="114" t="s">
        <v>121</v>
      </c>
      <c r="Q29" s="114" t="s">
        <v>121</v>
      </c>
      <c r="R29" s="114" t="s">
        <v>121</v>
      </c>
      <c r="S29" s="114" t="s">
        <v>121</v>
      </c>
    </row>
    <row r="30" spans="1:19">
      <c r="A30" s="115" t="s">
        <v>253</v>
      </c>
      <c r="B30" s="6">
        <v>7</v>
      </c>
      <c r="C30" s="6">
        <v>7</v>
      </c>
      <c r="D30" s="6">
        <v>7</v>
      </c>
      <c r="E30" s="6">
        <v>7</v>
      </c>
      <c r="F30" s="6">
        <v>6</v>
      </c>
      <c r="G30" s="6">
        <v>6</v>
      </c>
      <c r="H30" s="6">
        <v>6</v>
      </c>
      <c r="I30" s="116">
        <v>7</v>
      </c>
      <c r="J30" s="116">
        <v>8</v>
      </c>
      <c r="K30" s="117" t="s">
        <v>121</v>
      </c>
      <c r="L30" s="117" t="s">
        <v>121</v>
      </c>
      <c r="M30" s="117" t="s">
        <v>121</v>
      </c>
      <c r="N30" s="117" t="s">
        <v>121</v>
      </c>
      <c r="O30" s="117" t="s">
        <v>121</v>
      </c>
      <c r="P30" s="117" t="s">
        <v>121</v>
      </c>
      <c r="Q30" s="117" t="s">
        <v>121</v>
      </c>
      <c r="R30" s="117" t="s">
        <v>121</v>
      </c>
      <c r="S30" s="117" t="s">
        <v>121</v>
      </c>
    </row>
    <row r="31" spans="1:19">
      <c r="A31" s="110" t="s">
        <v>234</v>
      </c>
      <c r="B31" s="7">
        <v>100</v>
      </c>
      <c r="C31" s="7">
        <v>100</v>
      </c>
      <c r="D31" s="7">
        <v>100</v>
      </c>
      <c r="E31" s="7">
        <v>100</v>
      </c>
      <c r="F31" s="7">
        <v>100</v>
      </c>
      <c r="G31" s="7">
        <v>100</v>
      </c>
      <c r="H31" s="7">
        <v>100</v>
      </c>
      <c r="I31" s="118">
        <v>100</v>
      </c>
      <c r="J31" s="118">
        <v>100</v>
      </c>
      <c r="K31" s="119" t="s">
        <v>121</v>
      </c>
      <c r="L31" s="119" t="s">
        <v>121</v>
      </c>
      <c r="M31" s="119" t="s">
        <v>121</v>
      </c>
      <c r="N31" s="119" t="s">
        <v>121</v>
      </c>
      <c r="O31" s="119" t="s">
        <v>121</v>
      </c>
      <c r="P31" s="119" t="s">
        <v>121</v>
      </c>
      <c r="Q31" s="119" t="s">
        <v>121</v>
      </c>
      <c r="R31" s="119" t="s">
        <v>121</v>
      </c>
      <c r="S31" s="119" t="s">
        <v>121</v>
      </c>
    </row>
    <row r="32" spans="1:19">
      <c r="B32" s="4"/>
    </row>
    <row r="33" spans="1:19">
      <c r="A33" s="1" t="s">
        <v>595</v>
      </c>
      <c r="B33" s="4"/>
    </row>
    <row r="34" spans="1:19">
      <c r="A34" s="647" t="s">
        <v>596</v>
      </c>
      <c r="B34" s="5">
        <v>31</v>
      </c>
      <c r="C34" s="5" t="s">
        <v>121</v>
      </c>
      <c r="D34" s="5" t="s">
        <v>121</v>
      </c>
      <c r="E34" s="5" t="s">
        <v>121</v>
      </c>
      <c r="F34" s="5" t="s">
        <v>121</v>
      </c>
      <c r="G34" s="5" t="s">
        <v>121</v>
      </c>
      <c r="H34" s="5" t="s">
        <v>121</v>
      </c>
      <c r="I34" s="5" t="s">
        <v>121</v>
      </c>
      <c r="J34" s="5" t="s">
        <v>121</v>
      </c>
      <c r="K34" s="5" t="s">
        <v>121</v>
      </c>
      <c r="L34" s="5" t="s">
        <v>121</v>
      </c>
      <c r="M34" s="5" t="s">
        <v>121</v>
      </c>
      <c r="N34" s="5" t="s">
        <v>121</v>
      </c>
      <c r="O34" s="5" t="s">
        <v>121</v>
      </c>
      <c r="P34" s="5" t="s">
        <v>121</v>
      </c>
      <c r="Q34" s="5" t="s">
        <v>121</v>
      </c>
      <c r="R34" s="5" t="s">
        <v>121</v>
      </c>
      <c r="S34" s="5" t="s">
        <v>121</v>
      </c>
    </row>
    <row r="35" spans="1:19">
      <c r="A35" s="647" t="s">
        <v>247</v>
      </c>
      <c r="B35" s="5">
        <v>20</v>
      </c>
      <c r="C35" s="5" t="s">
        <v>121</v>
      </c>
      <c r="D35" s="5" t="s">
        <v>121</v>
      </c>
      <c r="E35" s="5" t="s">
        <v>121</v>
      </c>
      <c r="F35" s="5" t="s">
        <v>121</v>
      </c>
      <c r="G35" s="5" t="s">
        <v>121</v>
      </c>
      <c r="H35" s="5" t="s">
        <v>121</v>
      </c>
      <c r="I35" s="5" t="s">
        <v>121</v>
      </c>
      <c r="J35" s="5" t="s">
        <v>121</v>
      </c>
      <c r="K35" s="5" t="s">
        <v>121</v>
      </c>
      <c r="L35" s="5" t="s">
        <v>121</v>
      </c>
      <c r="M35" s="5" t="s">
        <v>121</v>
      </c>
      <c r="N35" s="5" t="s">
        <v>121</v>
      </c>
      <c r="O35" s="5" t="s">
        <v>121</v>
      </c>
      <c r="P35" s="5" t="s">
        <v>121</v>
      </c>
      <c r="Q35" s="5" t="s">
        <v>121</v>
      </c>
      <c r="R35" s="5" t="s">
        <v>121</v>
      </c>
      <c r="S35" s="5" t="s">
        <v>121</v>
      </c>
    </row>
    <row r="36" spans="1:19">
      <c r="A36" s="647" t="s">
        <v>248</v>
      </c>
      <c r="B36" s="5">
        <v>14</v>
      </c>
      <c r="C36" s="5" t="s">
        <v>121</v>
      </c>
      <c r="D36" s="5" t="s">
        <v>121</v>
      </c>
      <c r="E36" s="5" t="s">
        <v>121</v>
      </c>
      <c r="F36" s="5" t="s">
        <v>121</v>
      </c>
      <c r="G36" s="5" t="s">
        <v>121</v>
      </c>
      <c r="H36" s="5" t="s">
        <v>121</v>
      </c>
      <c r="I36" s="5" t="s">
        <v>121</v>
      </c>
      <c r="J36" s="5" t="s">
        <v>121</v>
      </c>
      <c r="K36" s="5" t="s">
        <v>121</v>
      </c>
      <c r="L36" s="5" t="s">
        <v>121</v>
      </c>
      <c r="M36" s="5" t="s">
        <v>121</v>
      </c>
      <c r="N36" s="5" t="s">
        <v>121</v>
      </c>
      <c r="O36" s="5" t="s">
        <v>121</v>
      </c>
      <c r="P36" s="5" t="s">
        <v>121</v>
      </c>
      <c r="Q36" s="5" t="s">
        <v>121</v>
      </c>
      <c r="R36" s="5" t="s">
        <v>121</v>
      </c>
      <c r="S36" s="5" t="s">
        <v>121</v>
      </c>
    </row>
    <row r="37" spans="1:19">
      <c r="A37" s="647" t="s">
        <v>249</v>
      </c>
      <c r="B37" s="5">
        <v>11</v>
      </c>
      <c r="C37" s="5" t="s">
        <v>121</v>
      </c>
      <c r="D37" s="5" t="s">
        <v>121</v>
      </c>
      <c r="E37" s="5" t="s">
        <v>121</v>
      </c>
      <c r="F37" s="5" t="s">
        <v>121</v>
      </c>
      <c r="G37" s="5" t="s">
        <v>121</v>
      </c>
      <c r="H37" s="5" t="s">
        <v>121</v>
      </c>
      <c r="I37" s="5" t="s">
        <v>121</v>
      </c>
      <c r="J37" s="5" t="s">
        <v>121</v>
      </c>
      <c r="K37" s="5" t="s">
        <v>121</v>
      </c>
      <c r="L37" s="5" t="s">
        <v>121</v>
      </c>
      <c r="M37" s="5" t="s">
        <v>121</v>
      </c>
      <c r="N37" s="5" t="s">
        <v>121</v>
      </c>
      <c r="O37" s="5" t="s">
        <v>121</v>
      </c>
      <c r="P37" s="5" t="s">
        <v>121</v>
      </c>
      <c r="Q37" s="5" t="s">
        <v>121</v>
      </c>
      <c r="R37" s="5" t="s">
        <v>121</v>
      </c>
      <c r="S37" s="5" t="s">
        <v>121</v>
      </c>
    </row>
    <row r="38" spans="1:19">
      <c r="A38" s="647" t="s">
        <v>250</v>
      </c>
      <c r="B38" s="5">
        <v>6</v>
      </c>
      <c r="C38" s="5" t="s">
        <v>121</v>
      </c>
      <c r="D38" s="5" t="s">
        <v>121</v>
      </c>
      <c r="E38" s="5" t="s">
        <v>121</v>
      </c>
      <c r="F38" s="5" t="s">
        <v>121</v>
      </c>
      <c r="G38" s="5" t="s">
        <v>121</v>
      </c>
      <c r="H38" s="5" t="s">
        <v>121</v>
      </c>
      <c r="I38" s="5" t="s">
        <v>121</v>
      </c>
      <c r="J38" s="5" t="s">
        <v>121</v>
      </c>
      <c r="K38" s="5" t="s">
        <v>121</v>
      </c>
      <c r="L38" s="5" t="s">
        <v>121</v>
      </c>
      <c r="M38" s="5" t="s">
        <v>121</v>
      </c>
      <c r="N38" s="5" t="s">
        <v>121</v>
      </c>
      <c r="O38" s="5" t="s">
        <v>121</v>
      </c>
      <c r="P38" s="5" t="s">
        <v>121</v>
      </c>
      <c r="Q38" s="5" t="s">
        <v>121</v>
      </c>
      <c r="R38" s="5" t="s">
        <v>121</v>
      </c>
      <c r="S38" s="5" t="s">
        <v>121</v>
      </c>
    </row>
    <row r="39" spans="1:19">
      <c r="A39" s="2"/>
      <c r="B39" s="5"/>
      <c r="C39" s="5"/>
      <c r="D39" s="5"/>
      <c r="E39" s="5"/>
      <c r="F39" s="5"/>
      <c r="G39" s="5"/>
      <c r="H39" s="4"/>
      <c r="I39" s="4"/>
      <c r="J39" s="4"/>
      <c r="K39" s="4"/>
      <c r="L39" s="4"/>
      <c r="M39" s="4"/>
      <c r="N39" s="4"/>
      <c r="O39" s="4"/>
      <c r="P39" s="4"/>
      <c r="Q39" s="4"/>
      <c r="R39" s="4"/>
      <c r="S39" s="4"/>
    </row>
    <row r="40" spans="1:19">
      <c r="A40" s="1" t="s">
        <v>597</v>
      </c>
      <c r="B40" s="5"/>
      <c r="C40" s="5"/>
      <c r="D40" s="5"/>
      <c r="E40" s="5"/>
      <c r="F40" s="5"/>
      <c r="G40" s="5"/>
      <c r="H40" s="4"/>
      <c r="I40" s="4"/>
      <c r="J40" s="4"/>
      <c r="K40" s="4"/>
      <c r="L40" s="4"/>
      <c r="M40" s="4"/>
      <c r="N40" s="4"/>
      <c r="O40" s="4"/>
      <c r="P40" s="4"/>
      <c r="Q40" s="4"/>
      <c r="R40" s="4"/>
      <c r="S40" s="4"/>
    </row>
    <row r="41" spans="1:19">
      <c r="A41" s="647" t="s">
        <v>251</v>
      </c>
      <c r="B41" s="5">
        <v>7</v>
      </c>
      <c r="C41" s="5" t="s">
        <v>121</v>
      </c>
      <c r="D41" s="5" t="s">
        <v>121</v>
      </c>
      <c r="E41" s="5" t="s">
        <v>121</v>
      </c>
      <c r="F41" s="5" t="s">
        <v>121</v>
      </c>
      <c r="G41" s="5" t="s">
        <v>121</v>
      </c>
      <c r="H41" s="5" t="s">
        <v>121</v>
      </c>
      <c r="I41" s="5" t="s">
        <v>121</v>
      </c>
      <c r="J41" s="5" t="s">
        <v>121</v>
      </c>
      <c r="K41" s="5" t="s">
        <v>121</v>
      </c>
      <c r="L41" s="5" t="s">
        <v>121</v>
      </c>
      <c r="M41" s="5" t="s">
        <v>121</v>
      </c>
      <c r="N41" s="5" t="s">
        <v>121</v>
      </c>
      <c r="O41" s="5" t="s">
        <v>121</v>
      </c>
      <c r="P41" s="5" t="s">
        <v>121</v>
      </c>
      <c r="Q41" s="5" t="s">
        <v>121</v>
      </c>
      <c r="R41" s="5" t="s">
        <v>121</v>
      </c>
      <c r="S41" s="5" t="s">
        <v>121</v>
      </c>
    </row>
    <row r="42" spans="1:19">
      <c r="A42" s="647" t="s">
        <v>598</v>
      </c>
      <c r="B42" s="5">
        <v>4</v>
      </c>
      <c r="C42" s="5" t="s">
        <v>121</v>
      </c>
      <c r="D42" s="5" t="s">
        <v>121</v>
      </c>
      <c r="E42" s="5" t="s">
        <v>121</v>
      </c>
      <c r="F42" s="5" t="s">
        <v>121</v>
      </c>
      <c r="G42" s="5" t="s">
        <v>121</v>
      </c>
      <c r="H42" s="5" t="s">
        <v>121</v>
      </c>
      <c r="I42" s="5" t="s">
        <v>121</v>
      </c>
      <c r="J42" s="5" t="s">
        <v>121</v>
      </c>
      <c r="K42" s="5" t="s">
        <v>121</v>
      </c>
      <c r="L42" s="5" t="s">
        <v>121</v>
      </c>
      <c r="M42" s="5" t="s">
        <v>121</v>
      </c>
      <c r="N42" s="5" t="s">
        <v>121</v>
      </c>
      <c r="O42" s="5" t="s">
        <v>121</v>
      </c>
      <c r="P42" s="5" t="s">
        <v>121</v>
      </c>
      <c r="Q42" s="5" t="s">
        <v>121</v>
      </c>
      <c r="R42" s="5" t="s">
        <v>121</v>
      </c>
      <c r="S42" s="5" t="s">
        <v>121</v>
      </c>
    </row>
    <row r="43" spans="1:19">
      <c r="A43" s="648" t="s">
        <v>592</v>
      </c>
      <c r="B43" s="6">
        <v>7.0000000000000009</v>
      </c>
      <c r="C43" s="6" t="s">
        <v>121</v>
      </c>
      <c r="D43" s="6" t="s">
        <v>121</v>
      </c>
      <c r="E43" s="6" t="s">
        <v>121</v>
      </c>
      <c r="F43" s="6" t="s">
        <v>121</v>
      </c>
      <c r="G43" s="6" t="s">
        <v>121</v>
      </c>
      <c r="H43" s="6" t="s">
        <v>121</v>
      </c>
      <c r="I43" s="6" t="s">
        <v>121</v>
      </c>
      <c r="J43" s="6" t="s">
        <v>121</v>
      </c>
      <c r="K43" s="6" t="s">
        <v>121</v>
      </c>
      <c r="L43" s="6" t="s">
        <v>121</v>
      </c>
      <c r="M43" s="6" t="s">
        <v>121</v>
      </c>
      <c r="N43" s="6" t="s">
        <v>121</v>
      </c>
      <c r="O43" s="6" t="s">
        <v>121</v>
      </c>
      <c r="P43" s="6" t="s">
        <v>121</v>
      </c>
      <c r="Q43" s="6" t="s">
        <v>121</v>
      </c>
      <c r="R43" s="6" t="s">
        <v>121</v>
      </c>
      <c r="S43" s="6" t="s">
        <v>121</v>
      </c>
    </row>
    <row r="44" spans="1:19">
      <c r="A44" s="1" t="s">
        <v>594</v>
      </c>
      <c r="B44" s="7">
        <v>100</v>
      </c>
      <c r="C44" s="7" t="s">
        <v>121</v>
      </c>
      <c r="D44" s="7" t="s">
        <v>121</v>
      </c>
      <c r="E44" s="7" t="s">
        <v>121</v>
      </c>
      <c r="F44" s="7" t="s">
        <v>121</v>
      </c>
      <c r="G44" s="7" t="s">
        <v>121</v>
      </c>
      <c r="H44" s="7" t="s">
        <v>121</v>
      </c>
      <c r="I44" s="7" t="s">
        <v>121</v>
      </c>
      <c r="J44" s="7" t="s">
        <v>121</v>
      </c>
      <c r="K44" s="7" t="s">
        <v>121</v>
      </c>
      <c r="L44" s="7" t="s">
        <v>121</v>
      </c>
      <c r="M44" s="7" t="s">
        <v>121</v>
      </c>
      <c r="N44" s="7" t="s">
        <v>121</v>
      </c>
      <c r="O44" s="7" t="s">
        <v>121</v>
      </c>
      <c r="P44" s="7" t="s">
        <v>121</v>
      </c>
      <c r="Q44" s="7" t="s">
        <v>121</v>
      </c>
      <c r="R44" s="7" t="s">
        <v>121</v>
      </c>
      <c r="S44" s="7" t="s">
        <v>121</v>
      </c>
    </row>
    <row r="45" spans="1:19">
      <c r="A45" s="2"/>
      <c r="B45" s="4"/>
      <c r="F45" s="4"/>
      <c r="G45" s="4"/>
      <c r="H45" s="4"/>
      <c r="I45" s="4"/>
      <c r="J45" s="4"/>
      <c r="K45" s="4"/>
      <c r="L45" s="4"/>
      <c r="M45" s="4"/>
      <c r="N45" s="4"/>
      <c r="O45" s="4"/>
      <c r="P45" s="4"/>
      <c r="Q45" s="4"/>
      <c r="R45" s="4"/>
      <c r="S45" s="4"/>
    </row>
    <row r="46" spans="1:19">
      <c r="A46" s="1" t="s">
        <v>595</v>
      </c>
      <c r="B46" s="7">
        <v>82</v>
      </c>
      <c r="C46" s="7" t="s">
        <v>121</v>
      </c>
      <c r="D46" s="7" t="s">
        <v>121</v>
      </c>
      <c r="E46" s="7" t="s">
        <v>121</v>
      </c>
      <c r="F46" s="7" t="s">
        <v>121</v>
      </c>
      <c r="G46" s="7" t="s">
        <v>121</v>
      </c>
      <c r="H46" s="7" t="s">
        <v>121</v>
      </c>
      <c r="I46" s="7" t="s">
        <v>121</v>
      </c>
      <c r="J46" s="7" t="s">
        <v>121</v>
      </c>
      <c r="K46" s="7" t="s">
        <v>121</v>
      </c>
      <c r="L46" s="7" t="s">
        <v>121</v>
      </c>
      <c r="M46" s="7" t="s">
        <v>121</v>
      </c>
      <c r="N46" s="7" t="s">
        <v>121</v>
      </c>
      <c r="O46" s="7" t="s">
        <v>121</v>
      </c>
      <c r="P46" s="7" t="s">
        <v>121</v>
      </c>
      <c r="Q46" s="7" t="s">
        <v>121</v>
      </c>
      <c r="R46" s="7" t="s">
        <v>121</v>
      </c>
      <c r="S46" s="7" t="s">
        <v>121</v>
      </c>
    </row>
    <row r="47" spans="1:19">
      <c r="A47" s="1" t="s">
        <v>597</v>
      </c>
      <c r="B47" s="7">
        <v>18</v>
      </c>
      <c r="C47" s="7" t="s">
        <v>121</v>
      </c>
      <c r="D47" s="7" t="s">
        <v>121</v>
      </c>
      <c r="E47" s="7" t="s">
        <v>121</v>
      </c>
      <c r="F47" s="7" t="s">
        <v>121</v>
      </c>
      <c r="G47" s="7" t="s">
        <v>121</v>
      </c>
      <c r="H47" s="7" t="s">
        <v>121</v>
      </c>
      <c r="I47" s="7" t="s">
        <v>121</v>
      </c>
      <c r="J47" s="7" t="s">
        <v>121</v>
      </c>
      <c r="K47" s="7" t="s">
        <v>121</v>
      </c>
      <c r="L47" s="7" t="s">
        <v>121</v>
      </c>
      <c r="M47" s="7" t="s">
        <v>121</v>
      </c>
      <c r="N47" s="7" t="s">
        <v>121</v>
      </c>
      <c r="O47" s="7" t="s">
        <v>121</v>
      </c>
      <c r="P47" s="7" t="s">
        <v>121</v>
      </c>
      <c r="Q47" s="7" t="s">
        <v>121</v>
      </c>
      <c r="R47" s="7" t="s">
        <v>121</v>
      </c>
      <c r="S47" s="7" t="s">
        <v>121</v>
      </c>
    </row>
  </sheetData>
  <mergeCells count="1">
    <mergeCell ref="A1:S1"/>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1ACB2-E59A-44F1-98F4-B6F355FB5841}">
  <dimension ref="A1:S33"/>
  <sheetViews>
    <sheetView showGridLines="0" tabSelected="1" workbookViewId="0">
      <selection sqref="A1:S1"/>
    </sheetView>
  </sheetViews>
  <sheetFormatPr defaultColWidth="11.1796875" defaultRowHeight="17"/>
  <cols>
    <col min="1" max="1" width="49.453125" style="4" customWidth="1"/>
    <col min="2" max="5" width="13.7265625" style="4" customWidth="1"/>
    <col min="6" max="18" width="12.453125" style="4" customWidth="1"/>
    <col min="19" max="19" width="13.81640625" style="4" customWidth="1"/>
    <col min="20" max="16384" width="11.1796875" style="4"/>
  </cols>
  <sheetData>
    <row r="1" spans="1:19">
      <c r="A1" s="661" t="s">
        <v>555</v>
      </c>
      <c r="B1" s="661"/>
      <c r="C1" s="661"/>
      <c r="D1" s="661"/>
      <c r="E1" s="661"/>
      <c r="F1" s="661"/>
      <c r="G1" s="661"/>
      <c r="H1" s="661"/>
      <c r="I1" s="661"/>
      <c r="J1" s="661"/>
      <c r="K1" s="661"/>
      <c r="L1" s="661"/>
      <c r="M1" s="661"/>
      <c r="N1" s="661"/>
      <c r="O1" s="661"/>
      <c r="P1" s="661"/>
      <c r="Q1" s="661"/>
      <c r="R1" s="661"/>
      <c r="S1" s="661"/>
    </row>
    <row r="2" spans="1:19" ht="23.25" customHeight="1">
      <c r="A2" s="76" t="s">
        <v>166</v>
      </c>
      <c r="B2" s="76">
        <v>2025</v>
      </c>
      <c r="C2" s="76">
        <v>2024</v>
      </c>
      <c r="D2" s="76">
        <v>2023</v>
      </c>
      <c r="E2" s="76">
        <v>2022</v>
      </c>
      <c r="F2" s="76">
        <v>2021</v>
      </c>
      <c r="G2" s="76">
        <v>2020</v>
      </c>
      <c r="H2" s="76">
        <v>2019</v>
      </c>
      <c r="I2" s="76">
        <v>2018</v>
      </c>
      <c r="J2" s="76">
        <v>2017</v>
      </c>
      <c r="K2" s="50">
        <v>2016</v>
      </c>
      <c r="L2" s="50">
        <v>2015</v>
      </c>
      <c r="M2" s="50">
        <v>2014</v>
      </c>
      <c r="N2" s="50">
        <v>2013</v>
      </c>
      <c r="O2" s="50">
        <v>2012</v>
      </c>
      <c r="P2" s="50">
        <v>2011</v>
      </c>
      <c r="Q2" s="50">
        <v>2010</v>
      </c>
      <c r="R2" s="50">
        <v>2009</v>
      </c>
      <c r="S2" s="50">
        <v>2008</v>
      </c>
    </row>
    <row r="3" spans="1:19">
      <c r="A3" s="1" t="s">
        <v>56</v>
      </c>
      <c r="B3" s="1"/>
      <c r="C3" s="1"/>
      <c r="D3" s="1"/>
      <c r="E3" s="1"/>
      <c r="F3" s="64"/>
      <c r="G3" s="64"/>
      <c r="H3" s="64"/>
      <c r="I3" s="64"/>
      <c r="J3" s="64"/>
      <c r="K3" s="64"/>
      <c r="L3" s="64"/>
      <c r="M3" s="64"/>
      <c r="N3" s="64"/>
      <c r="O3" s="64"/>
      <c r="P3" s="64"/>
      <c r="Q3" s="64"/>
      <c r="R3" s="64"/>
      <c r="S3" s="2"/>
    </row>
    <row r="4" spans="1:19">
      <c r="A4" s="2" t="s">
        <v>134</v>
      </c>
      <c r="B4" s="5">
        <v>5972</v>
      </c>
      <c r="C4" s="5">
        <v>6219</v>
      </c>
      <c r="D4" s="5">
        <v>6153</v>
      </c>
      <c r="E4" s="5">
        <v>5169</v>
      </c>
      <c r="F4" s="5">
        <v>4686</v>
      </c>
      <c r="G4" s="5">
        <v>4527</v>
      </c>
      <c r="H4" s="5">
        <v>4709</v>
      </c>
      <c r="I4" s="5" t="s">
        <v>79</v>
      </c>
      <c r="J4" s="5" t="s">
        <v>79</v>
      </c>
      <c r="K4" s="5" t="s">
        <v>79</v>
      </c>
      <c r="L4" s="5" t="s">
        <v>79</v>
      </c>
      <c r="M4" s="5" t="s">
        <v>79</v>
      </c>
      <c r="N4" s="5" t="s">
        <v>79</v>
      </c>
      <c r="O4" s="5" t="s">
        <v>79</v>
      </c>
      <c r="P4" s="5" t="s">
        <v>79</v>
      </c>
      <c r="Q4" s="5" t="s">
        <v>79</v>
      </c>
      <c r="R4" s="5" t="s">
        <v>79</v>
      </c>
      <c r="S4" s="5" t="s">
        <v>79</v>
      </c>
    </row>
    <row r="5" spans="1:19">
      <c r="A5" s="69" t="s">
        <v>135</v>
      </c>
      <c r="B5" s="6">
        <v>2553</v>
      </c>
      <c r="C5" s="6">
        <v>2394</v>
      </c>
      <c r="D5" s="6">
        <v>2148</v>
      </c>
      <c r="E5" s="6">
        <v>1700</v>
      </c>
      <c r="F5" s="6">
        <v>1360</v>
      </c>
      <c r="G5" s="6">
        <v>1168</v>
      </c>
      <c r="H5" s="6">
        <v>1784</v>
      </c>
      <c r="I5" s="6" t="s">
        <v>79</v>
      </c>
      <c r="J5" s="6" t="s">
        <v>79</v>
      </c>
      <c r="K5" s="6" t="s">
        <v>79</v>
      </c>
      <c r="L5" s="6" t="s">
        <v>79</v>
      </c>
      <c r="M5" s="6" t="s">
        <v>79</v>
      </c>
      <c r="N5" s="6" t="s">
        <v>79</v>
      </c>
      <c r="O5" s="6" t="s">
        <v>79</v>
      </c>
      <c r="P5" s="6" t="s">
        <v>79</v>
      </c>
      <c r="Q5" s="6" t="s">
        <v>79</v>
      </c>
      <c r="R5" s="6" t="s">
        <v>79</v>
      </c>
      <c r="S5" s="6" t="s">
        <v>79</v>
      </c>
    </row>
    <row r="6" spans="1:19">
      <c r="A6" s="1" t="s">
        <v>234</v>
      </c>
      <c r="B6" s="7">
        <v>8525</v>
      </c>
      <c r="C6" s="7">
        <v>8613</v>
      </c>
      <c r="D6" s="7">
        <v>8301</v>
      </c>
      <c r="E6" s="7">
        <v>6869</v>
      </c>
      <c r="F6" s="7">
        <v>6046</v>
      </c>
      <c r="G6" s="7">
        <v>5695</v>
      </c>
      <c r="H6" s="7">
        <v>6493</v>
      </c>
      <c r="I6" s="7" t="s">
        <v>79</v>
      </c>
      <c r="J6" s="7" t="s">
        <v>79</v>
      </c>
      <c r="K6" s="7" t="s">
        <v>79</v>
      </c>
      <c r="L6" s="7" t="s">
        <v>79</v>
      </c>
      <c r="M6" s="7" t="s">
        <v>79</v>
      </c>
      <c r="N6" s="7" t="s">
        <v>79</v>
      </c>
      <c r="O6" s="7" t="s">
        <v>79</v>
      </c>
      <c r="P6" s="7" t="s">
        <v>79</v>
      </c>
      <c r="Q6" s="7" t="s">
        <v>79</v>
      </c>
      <c r="R6" s="7" t="s">
        <v>79</v>
      </c>
      <c r="S6" s="7" t="s">
        <v>79</v>
      </c>
    </row>
    <row r="8" spans="1:19">
      <c r="A8" s="1" t="s">
        <v>78</v>
      </c>
      <c r="B8" s="1"/>
      <c r="C8" s="1"/>
      <c r="D8" s="1"/>
      <c r="E8" s="1"/>
      <c r="F8" s="64"/>
      <c r="G8" s="64"/>
      <c r="H8" s="64"/>
      <c r="I8" s="64"/>
      <c r="J8" s="64"/>
      <c r="K8" s="64"/>
      <c r="L8" s="64"/>
      <c r="M8" s="64"/>
      <c r="N8" s="64"/>
      <c r="O8" s="64"/>
      <c r="P8" s="64"/>
      <c r="Q8" s="64"/>
      <c r="R8" s="64"/>
      <c r="S8" s="64"/>
    </row>
    <row r="9" spans="1:19">
      <c r="A9" s="2" t="s">
        <v>256</v>
      </c>
      <c r="B9" s="2">
        <v>799</v>
      </c>
      <c r="C9" s="2">
        <v>740</v>
      </c>
      <c r="D9" s="2">
        <v>786</v>
      </c>
      <c r="E9" s="2">
        <v>669</v>
      </c>
      <c r="F9" s="5">
        <v>577</v>
      </c>
      <c r="G9" s="5">
        <v>649</v>
      </c>
      <c r="H9" s="5">
        <v>730</v>
      </c>
      <c r="I9" s="5" t="s">
        <v>79</v>
      </c>
      <c r="J9" s="5" t="s">
        <v>79</v>
      </c>
      <c r="K9" s="5" t="s">
        <v>79</v>
      </c>
      <c r="L9" s="5" t="s">
        <v>79</v>
      </c>
      <c r="M9" s="5" t="s">
        <v>79</v>
      </c>
      <c r="N9" s="5" t="s">
        <v>79</v>
      </c>
      <c r="O9" s="5" t="s">
        <v>79</v>
      </c>
      <c r="P9" s="5" t="s">
        <v>79</v>
      </c>
      <c r="Q9" s="5" t="s">
        <v>79</v>
      </c>
      <c r="R9" s="5" t="s">
        <v>79</v>
      </c>
      <c r="S9" s="5" t="s">
        <v>79</v>
      </c>
    </row>
    <row r="10" spans="1:19">
      <c r="A10" s="69" t="s">
        <v>135</v>
      </c>
      <c r="B10" s="69">
        <v>234</v>
      </c>
      <c r="C10" s="69">
        <v>170</v>
      </c>
      <c r="D10" s="69">
        <v>13</v>
      </c>
      <c r="E10" s="69">
        <v>22</v>
      </c>
      <c r="F10" s="6">
        <v>-6</v>
      </c>
      <c r="G10" s="6">
        <v>-154</v>
      </c>
      <c r="H10" s="6">
        <v>13</v>
      </c>
      <c r="I10" s="6" t="s">
        <v>79</v>
      </c>
      <c r="J10" s="6" t="s">
        <v>79</v>
      </c>
      <c r="K10" s="6" t="s">
        <v>79</v>
      </c>
      <c r="L10" s="6" t="s">
        <v>79</v>
      </c>
      <c r="M10" s="6" t="s">
        <v>79</v>
      </c>
      <c r="N10" s="6" t="s">
        <v>79</v>
      </c>
      <c r="O10" s="6" t="s">
        <v>79</v>
      </c>
      <c r="P10" s="6" t="s">
        <v>79</v>
      </c>
      <c r="Q10" s="6" t="s">
        <v>79</v>
      </c>
      <c r="R10" s="6" t="s">
        <v>79</v>
      </c>
      <c r="S10" s="6" t="s">
        <v>79</v>
      </c>
    </row>
    <row r="11" spans="1:19">
      <c r="A11" s="1" t="s">
        <v>77</v>
      </c>
      <c r="B11" s="7">
        <v>1033</v>
      </c>
      <c r="C11" s="7">
        <v>910</v>
      </c>
      <c r="D11" s="7">
        <v>799</v>
      </c>
      <c r="E11" s="1">
        <v>691</v>
      </c>
      <c r="F11" s="7">
        <v>571</v>
      </c>
      <c r="G11" s="7">
        <v>495</v>
      </c>
      <c r="H11" s="7">
        <v>743</v>
      </c>
      <c r="I11" s="7" t="s">
        <v>79</v>
      </c>
      <c r="J11" s="7" t="s">
        <v>79</v>
      </c>
      <c r="K11" s="7" t="s">
        <v>79</v>
      </c>
      <c r="L11" s="7" t="s">
        <v>79</v>
      </c>
      <c r="M11" s="7" t="s">
        <v>79</v>
      </c>
      <c r="N11" s="7" t="s">
        <v>79</v>
      </c>
      <c r="O11" s="7" t="s">
        <v>79</v>
      </c>
      <c r="P11" s="7" t="s">
        <v>79</v>
      </c>
      <c r="Q11" s="7" t="s">
        <v>79</v>
      </c>
      <c r="R11" s="7" t="s">
        <v>79</v>
      </c>
      <c r="S11" s="7" t="s">
        <v>79</v>
      </c>
    </row>
    <row r="12" spans="1:19">
      <c r="A12" s="69" t="s">
        <v>167</v>
      </c>
      <c r="B12" s="69">
        <v>75</v>
      </c>
      <c r="C12" s="69">
        <v>-103</v>
      </c>
      <c r="D12" s="69">
        <v>-64</v>
      </c>
      <c r="E12" s="69">
        <v>-225</v>
      </c>
      <c r="F12" s="6">
        <v>-6</v>
      </c>
      <c r="G12" s="6">
        <v>-53</v>
      </c>
      <c r="H12" s="6">
        <v>-16</v>
      </c>
      <c r="I12" s="6" t="s">
        <v>79</v>
      </c>
      <c r="J12" s="6" t="s">
        <v>79</v>
      </c>
      <c r="K12" s="6" t="s">
        <v>79</v>
      </c>
      <c r="L12" s="6" t="s">
        <v>79</v>
      </c>
      <c r="M12" s="6" t="s">
        <v>79</v>
      </c>
      <c r="N12" s="6" t="s">
        <v>79</v>
      </c>
      <c r="O12" s="6" t="s">
        <v>79</v>
      </c>
      <c r="P12" s="6" t="s">
        <v>79</v>
      </c>
      <c r="Q12" s="6" t="s">
        <v>79</v>
      </c>
      <c r="R12" s="6" t="s">
        <v>79</v>
      </c>
      <c r="S12" s="6" t="s">
        <v>79</v>
      </c>
    </row>
    <row r="13" spans="1:19">
      <c r="A13" s="1" t="s">
        <v>177</v>
      </c>
      <c r="B13" s="7">
        <v>1108</v>
      </c>
      <c r="C13" s="7">
        <v>807</v>
      </c>
      <c r="D13" s="7">
        <v>735</v>
      </c>
      <c r="E13" s="1">
        <v>466</v>
      </c>
      <c r="F13" s="7">
        <v>565</v>
      </c>
      <c r="G13" s="7">
        <v>442</v>
      </c>
      <c r="H13" s="7">
        <v>727</v>
      </c>
      <c r="I13" s="7" t="s">
        <v>79</v>
      </c>
      <c r="J13" s="7" t="s">
        <v>79</v>
      </c>
      <c r="K13" s="7" t="s">
        <v>79</v>
      </c>
      <c r="L13" s="7" t="s">
        <v>79</v>
      </c>
      <c r="M13" s="7" t="s">
        <v>79</v>
      </c>
      <c r="N13" s="7" t="s">
        <v>79</v>
      </c>
      <c r="O13" s="7" t="s">
        <v>79</v>
      </c>
      <c r="P13" s="7" t="s">
        <v>79</v>
      </c>
      <c r="Q13" s="7" t="s">
        <v>79</v>
      </c>
      <c r="R13" s="7" t="s">
        <v>79</v>
      </c>
      <c r="S13" s="7" t="s">
        <v>79</v>
      </c>
    </row>
    <row r="14" spans="1:19">
      <c r="A14" s="69" t="s">
        <v>67</v>
      </c>
      <c r="B14" s="69">
        <v>-90</v>
      </c>
      <c r="C14" s="69">
        <v>-148</v>
      </c>
      <c r="D14" s="69">
        <v>-165</v>
      </c>
      <c r="E14" s="69">
        <v>-123</v>
      </c>
      <c r="F14" s="6">
        <v>-7</v>
      </c>
      <c r="G14" s="6">
        <v>-59</v>
      </c>
      <c r="H14" s="6">
        <v>-79</v>
      </c>
      <c r="I14" s="6" t="s">
        <v>79</v>
      </c>
      <c r="J14" s="6" t="s">
        <v>79</v>
      </c>
      <c r="K14" s="6" t="s">
        <v>79</v>
      </c>
      <c r="L14" s="6" t="s">
        <v>79</v>
      </c>
      <c r="M14" s="6" t="s">
        <v>79</v>
      </c>
      <c r="N14" s="6" t="s">
        <v>79</v>
      </c>
      <c r="O14" s="6" t="s">
        <v>79</v>
      </c>
      <c r="P14" s="6" t="s">
        <v>79</v>
      </c>
      <c r="Q14" s="6" t="s">
        <v>79</v>
      </c>
      <c r="R14" s="6" t="s">
        <v>79</v>
      </c>
      <c r="S14" s="6" t="s">
        <v>79</v>
      </c>
    </row>
    <row r="15" spans="1:19">
      <c r="A15" s="1" t="s">
        <v>68</v>
      </c>
      <c r="B15" s="7">
        <v>1018</v>
      </c>
      <c r="C15" s="1">
        <v>659</v>
      </c>
      <c r="D15" s="1">
        <v>570</v>
      </c>
      <c r="E15" s="1">
        <v>343</v>
      </c>
      <c r="F15" s="7">
        <v>558</v>
      </c>
      <c r="G15" s="7">
        <v>383</v>
      </c>
      <c r="H15" s="7">
        <v>648</v>
      </c>
      <c r="I15" s="7" t="s">
        <v>79</v>
      </c>
      <c r="J15" s="7" t="s">
        <v>79</v>
      </c>
      <c r="K15" s="7" t="s">
        <v>79</v>
      </c>
      <c r="L15" s="7" t="s">
        <v>79</v>
      </c>
      <c r="M15" s="7" t="s">
        <v>79</v>
      </c>
      <c r="N15" s="7" t="s">
        <v>79</v>
      </c>
      <c r="O15" s="7" t="s">
        <v>79</v>
      </c>
      <c r="P15" s="7" t="s">
        <v>79</v>
      </c>
      <c r="Q15" s="7" t="s">
        <v>79</v>
      </c>
      <c r="R15" s="7" t="s">
        <v>79</v>
      </c>
      <c r="S15" s="7" t="s">
        <v>79</v>
      </c>
    </row>
    <row r="16" spans="1:19">
      <c r="A16" s="69" t="s">
        <v>69</v>
      </c>
      <c r="B16" s="69">
        <v>-227</v>
      </c>
      <c r="C16" s="69">
        <v>-182</v>
      </c>
      <c r="D16" s="69">
        <v>-133</v>
      </c>
      <c r="E16" s="69">
        <v>-68</v>
      </c>
      <c r="F16" s="6">
        <v>-86</v>
      </c>
      <c r="G16" s="6">
        <v>-118</v>
      </c>
      <c r="H16" s="6">
        <v>-150</v>
      </c>
      <c r="I16" s="6" t="s">
        <v>79</v>
      </c>
      <c r="J16" s="6" t="s">
        <v>79</v>
      </c>
      <c r="K16" s="6" t="s">
        <v>79</v>
      </c>
      <c r="L16" s="6" t="s">
        <v>79</v>
      </c>
      <c r="M16" s="6" t="s">
        <v>79</v>
      </c>
      <c r="N16" s="6" t="s">
        <v>79</v>
      </c>
      <c r="O16" s="6" t="s">
        <v>79</v>
      </c>
      <c r="P16" s="6" t="s">
        <v>79</v>
      </c>
      <c r="Q16" s="6" t="s">
        <v>79</v>
      </c>
      <c r="R16" s="6" t="s">
        <v>79</v>
      </c>
      <c r="S16" s="6" t="s">
        <v>79</v>
      </c>
    </row>
    <row r="17" spans="1:19">
      <c r="A17" s="1" t="s">
        <v>90</v>
      </c>
      <c r="B17" s="1">
        <v>791</v>
      </c>
      <c r="C17" s="1">
        <v>477</v>
      </c>
      <c r="D17" s="1">
        <v>437</v>
      </c>
      <c r="E17" s="1">
        <v>275</v>
      </c>
      <c r="F17" s="7">
        <v>472</v>
      </c>
      <c r="G17" s="7">
        <v>265</v>
      </c>
      <c r="H17" s="7">
        <v>498</v>
      </c>
      <c r="I17" s="7" t="s">
        <v>79</v>
      </c>
      <c r="J17" s="7" t="s">
        <v>79</v>
      </c>
      <c r="K17" s="7" t="s">
        <v>79</v>
      </c>
      <c r="L17" s="7" t="s">
        <v>79</v>
      </c>
      <c r="M17" s="7" t="s">
        <v>79</v>
      </c>
      <c r="N17" s="7" t="s">
        <v>79</v>
      </c>
      <c r="O17" s="7" t="s">
        <v>79</v>
      </c>
      <c r="P17" s="7" t="s">
        <v>79</v>
      </c>
      <c r="Q17" s="7" t="s">
        <v>79</v>
      </c>
      <c r="R17" s="7" t="s">
        <v>79</v>
      </c>
      <c r="S17" s="7" t="s">
        <v>79</v>
      </c>
    </row>
    <row r="19" spans="1:19">
      <c r="A19" s="2"/>
      <c r="B19" s="2"/>
      <c r="C19" s="2"/>
      <c r="D19" s="2"/>
      <c r="E19" s="107"/>
    </row>
    <row r="24" spans="1:19">
      <c r="G24" s="64"/>
      <c r="H24" s="64"/>
      <c r="I24" s="64"/>
      <c r="J24" s="64"/>
      <c r="K24" s="64"/>
      <c r="L24" s="64"/>
    </row>
    <row r="25" spans="1:19">
      <c r="G25" s="64"/>
      <c r="H25" s="64"/>
      <c r="I25" s="64"/>
      <c r="J25" s="64"/>
      <c r="K25" s="64"/>
      <c r="L25" s="64"/>
    </row>
    <row r="26" spans="1:19">
      <c r="G26" s="64"/>
      <c r="H26" s="64"/>
      <c r="I26" s="64"/>
      <c r="J26" s="64"/>
      <c r="K26" s="64"/>
      <c r="L26" s="64"/>
    </row>
    <row r="27" spans="1:19">
      <c r="G27" s="64"/>
      <c r="H27" s="64"/>
      <c r="I27" s="64"/>
      <c r="J27" s="64"/>
      <c r="K27" s="64"/>
      <c r="L27" s="64"/>
    </row>
    <row r="28" spans="1:19">
      <c r="G28" s="64"/>
      <c r="H28" s="64"/>
      <c r="I28" s="64"/>
      <c r="J28" s="64"/>
      <c r="K28" s="64"/>
      <c r="L28" s="64"/>
    </row>
    <row r="29" spans="1:19">
      <c r="G29" s="64"/>
      <c r="H29" s="64"/>
      <c r="I29" s="64"/>
      <c r="J29" s="64"/>
      <c r="K29" s="64"/>
      <c r="L29" s="64"/>
    </row>
    <row r="30" spans="1:19">
      <c r="G30" s="64"/>
      <c r="H30" s="64"/>
      <c r="I30" s="64"/>
      <c r="J30" s="64"/>
      <c r="K30" s="64"/>
      <c r="L30" s="64"/>
    </row>
    <row r="31" spans="1:19">
      <c r="G31" s="64"/>
      <c r="H31" s="64"/>
      <c r="I31" s="64"/>
      <c r="J31" s="64"/>
      <c r="K31" s="64"/>
      <c r="L31" s="64"/>
    </row>
    <row r="32" spans="1:19">
      <c r="G32" s="64"/>
      <c r="H32" s="64"/>
      <c r="I32" s="64"/>
      <c r="J32" s="64"/>
      <c r="K32" s="64"/>
      <c r="L32" s="64"/>
    </row>
    <row r="33" spans="7:12">
      <c r="G33" s="64"/>
      <c r="H33" s="64"/>
      <c r="I33" s="64"/>
      <c r="J33" s="64"/>
      <c r="K33" s="64"/>
      <c r="L33" s="64"/>
    </row>
  </sheetData>
  <mergeCells count="1">
    <mergeCell ref="A1:S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64"/>
  <sheetViews>
    <sheetView showGridLines="0" zoomScale="80" zoomScaleNormal="80" workbookViewId="0"/>
  </sheetViews>
  <sheetFormatPr defaultColWidth="11.453125" defaultRowHeight="17"/>
  <cols>
    <col min="1" max="1" width="62.7265625" style="48" customWidth="1"/>
    <col min="2" max="3" width="13.7265625" style="48" customWidth="1"/>
    <col min="4" max="13" width="13.7265625" style="4" customWidth="1"/>
    <col min="14" max="14" width="13.7265625" style="48" customWidth="1"/>
    <col min="15" max="15" width="13.7265625" style="4" customWidth="1"/>
    <col min="16" max="25" width="14.7265625" style="48" customWidth="1"/>
    <col min="26" max="62" width="12.81640625" style="48" customWidth="1"/>
    <col min="63" max="63" width="11.453125" style="48" customWidth="1"/>
    <col min="64" max="64" width="14.7265625" style="48" customWidth="1"/>
    <col min="65" max="16384" width="11.453125" style="48"/>
  </cols>
  <sheetData>
    <row r="1" spans="1:72">
      <c r="A1" s="244" t="s">
        <v>118</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row>
    <row r="2" spans="1:72" ht="34">
      <c r="A2" s="245" t="s">
        <v>1</v>
      </c>
      <c r="B2" s="50" t="s">
        <v>586</v>
      </c>
      <c r="C2" s="50" t="s">
        <v>581</v>
      </c>
      <c r="D2" s="50" t="s">
        <v>577</v>
      </c>
      <c r="E2" s="50" t="s">
        <v>573</v>
      </c>
      <c r="F2" s="50" t="s">
        <v>568</v>
      </c>
      <c r="G2" s="50" t="s">
        <v>561</v>
      </c>
      <c r="H2" s="50" t="s">
        <v>556</v>
      </c>
      <c r="I2" s="50" t="s">
        <v>2</v>
      </c>
      <c r="J2" s="50" t="s">
        <v>3</v>
      </c>
      <c r="K2" s="50" t="s">
        <v>4</v>
      </c>
      <c r="L2" s="50" t="s">
        <v>5</v>
      </c>
      <c r="M2" s="50" t="s">
        <v>6</v>
      </c>
      <c r="N2" s="50" t="s">
        <v>7</v>
      </c>
      <c r="O2" s="50" t="s">
        <v>8</v>
      </c>
      <c r="P2" s="50" t="s">
        <v>9</v>
      </c>
      <c r="Q2" s="50" t="s">
        <v>10</v>
      </c>
      <c r="R2" s="50" t="s">
        <v>11</v>
      </c>
      <c r="S2" s="50" t="s">
        <v>12</v>
      </c>
      <c r="T2" s="50" t="s">
        <v>13</v>
      </c>
      <c r="U2" s="50" t="s">
        <v>14</v>
      </c>
      <c r="V2" s="50" t="s">
        <v>15</v>
      </c>
      <c r="W2" s="50" t="s">
        <v>16</v>
      </c>
      <c r="X2" s="50" t="s">
        <v>17</v>
      </c>
      <c r="Y2" s="50" t="s">
        <v>18</v>
      </c>
      <c r="Z2" s="50" t="s">
        <v>19</v>
      </c>
      <c r="AA2" s="50" t="s">
        <v>20</v>
      </c>
      <c r="AB2" s="50" t="s">
        <v>21</v>
      </c>
      <c r="AC2" s="50" t="s">
        <v>22</v>
      </c>
      <c r="AD2" s="51" t="s">
        <v>23</v>
      </c>
      <c r="AE2" s="51" t="s">
        <v>24</v>
      </c>
      <c r="AF2" s="51" t="s">
        <v>25</v>
      </c>
      <c r="AG2" s="51" t="s">
        <v>26</v>
      </c>
      <c r="AH2" s="51" t="s">
        <v>27</v>
      </c>
      <c r="AI2" s="51" t="s">
        <v>28</v>
      </c>
      <c r="AJ2" s="51" t="s">
        <v>29</v>
      </c>
      <c r="AK2" s="51" t="s">
        <v>30</v>
      </c>
      <c r="AL2" s="51" t="s">
        <v>31</v>
      </c>
      <c r="AM2" s="51" t="s">
        <v>32</v>
      </c>
      <c r="AN2" s="51" t="s">
        <v>33</v>
      </c>
      <c r="AO2" s="51" t="s">
        <v>34</v>
      </c>
      <c r="AP2" s="51" t="s">
        <v>35</v>
      </c>
      <c r="AQ2" s="51" t="s">
        <v>36</v>
      </c>
      <c r="AR2" s="51" t="s">
        <v>37</v>
      </c>
      <c r="AS2" s="51" t="s">
        <v>38</v>
      </c>
      <c r="AT2" s="51" t="s">
        <v>39</v>
      </c>
      <c r="AU2" s="51" t="s">
        <v>40</v>
      </c>
      <c r="AV2" s="51" t="s">
        <v>41</v>
      </c>
      <c r="AW2" s="51" t="s">
        <v>42</v>
      </c>
      <c r="AX2" s="51" t="s">
        <v>43</v>
      </c>
      <c r="AY2" s="51" t="s">
        <v>44</v>
      </c>
      <c r="AZ2" s="51" t="s">
        <v>45</v>
      </c>
      <c r="BA2" s="51" t="s">
        <v>46</v>
      </c>
      <c r="BB2" s="51" t="s">
        <v>47</v>
      </c>
      <c r="BC2" s="51" t="s">
        <v>48</v>
      </c>
      <c r="BD2" s="51" t="s">
        <v>49</v>
      </c>
      <c r="BE2" s="51" t="s">
        <v>50</v>
      </c>
      <c r="BF2" s="51" t="s">
        <v>51</v>
      </c>
      <c r="BG2" s="51" t="s">
        <v>52</v>
      </c>
      <c r="BH2" s="51" t="s">
        <v>53</v>
      </c>
      <c r="BI2" s="51" t="s">
        <v>54</v>
      </c>
      <c r="BJ2" s="51" t="s">
        <v>55</v>
      </c>
    </row>
    <row r="3" spans="1:72">
      <c r="A3" s="47" t="s">
        <v>119</v>
      </c>
      <c r="B3" s="47"/>
      <c r="C3" s="47"/>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47"/>
      <c r="AE3" s="104"/>
      <c r="AF3" s="47"/>
      <c r="AG3" s="391"/>
      <c r="AH3" s="47"/>
      <c r="AI3" s="47"/>
      <c r="AJ3" s="47"/>
      <c r="AK3" s="47"/>
      <c r="AL3" s="47"/>
      <c r="AM3" s="47"/>
      <c r="AN3" s="47"/>
      <c r="AO3" s="47"/>
      <c r="AP3" s="47"/>
      <c r="AQ3" s="47"/>
      <c r="AR3" s="47"/>
      <c r="AS3" s="47"/>
      <c r="AT3" s="47"/>
      <c r="AU3" s="47"/>
      <c r="AV3" s="47"/>
      <c r="AW3" s="47"/>
      <c r="AX3" s="47"/>
      <c r="AY3" s="47"/>
      <c r="AZ3" s="47"/>
      <c r="BA3" s="47"/>
      <c r="BB3" s="47"/>
      <c r="BC3" s="47"/>
      <c r="BD3" s="47"/>
      <c r="BE3" s="60"/>
      <c r="BF3" s="60"/>
      <c r="BG3" s="60"/>
      <c r="BH3" s="60"/>
      <c r="BI3" s="60"/>
      <c r="BJ3" s="60"/>
    </row>
    <row r="4" spans="1:72">
      <c r="A4" s="60" t="s">
        <v>56</v>
      </c>
      <c r="B4" s="53">
        <v>2112</v>
      </c>
      <c r="C4" s="53">
        <v>2231</v>
      </c>
      <c r="D4" s="53">
        <v>2177</v>
      </c>
      <c r="E4" s="53">
        <v>2078</v>
      </c>
      <c r="F4" s="53">
        <v>2039</v>
      </c>
      <c r="G4" s="53">
        <v>2285</v>
      </c>
      <c r="H4" s="53">
        <v>2196</v>
      </c>
      <c r="I4" s="53">
        <v>2038</v>
      </c>
      <c r="J4" s="53">
        <v>2094</v>
      </c>
      <c r="K4" s="53">
        <v>2182</v>
      </c>
      <c r="L4" s="53">
        <v>2148</v>
      </c>
      <c r="M4" s="53">
        <v>1998</v>
      </c>
      <c r="N4" s="53">
        <v>1973</v>
      </c>
      <c r="O4" s="53">
        <v>1905</v>
      </c>
      <c r="P4" s="53">
        <v>1798</v>
      </c>
      <c r="Q4" s="53">
        <v>1626</v>
      </c>
      <c r="R4" s="53">
        <v>1540</v>
      </c>
      <c r="S4" s="53">
        <v>1662</v>
      </c>
      <c r="T4" s="53">
        <v>1566</v>
      </c>
      <c r="U4" s="53">
        <v>1420</v>
      </c>
      <c r="V4" s="53">
        <v>1398</v>
      </c>
      <c r="W4" s="53">
        <v>1466</v>
      </c>
      <c r="X4" s="53">
        <v>1474</v>
      </c>
      <c r="Y4" s="53">
        <v>1237</v>
      </c>
      <c r="Z4" s="53">
        <v>1518</v>
      </c>
      <c r="AA4" s="53">
        <v>1722</v>
      </c>
      <c r="AB4" s="53">
        <v>1629</v>
      </c>
      <c r="AC4" s="53">
        <v>1583</v>
      </c>
      <c r="AD4" s="53">
        <v>1559</v>
      </c>
      <c r="AE4" s="53">
        <v>1646</v>
      </c>
      <c r="AF4" s="54">
        <v>1538</v>
      </c>
      <c r="AG4" s="113">
        <v>1472</v>
      </c>
      <c r="AH4" s="54">
        <v>1562</v>
      </c>
      <c r="AI4" s="54">
        <v>1643</v>
      </c>
      <c r="AJ4" s="54">
        <v>1505</v>
      </c>
      <c r="AK4" s="54">
        <v>1414</v>
      </c>
      <c r="AL4" s="54">
        <v>1222</v>
      </c>
      <c r="AM4" s="54">
        <v>1367</v>
      </c>
      <c r="AN4" s="54">
        <v>1285</v>
      </c>
      <c r="AO4" s="54">
        <v>1221</v>
      </c>
      <c r="AP4" s="54">
        <v>1234</v>
      </c>
      <c r="AQ4" s="153">
        <v>1622</v>
      </c>
      <c r="AR4" s="153">
        <v>1459</v>
      </c>
      <c r="AS4" s="153">
        <v>1280</v>
      </c>
      <c r="AT4" s="153">
        <v>1313</v>
      </c>
      <c r="AU4" s="153">
        <v>1579</v>
      </c>
      <c r="AV4" s="153">
        <v>1303</v>
      </c>
      <c r="AW4" s="153">
        <v>1238</v>
      </c>
      <c r="AX4" s="153">
        <v>1193</v>
      </c>
      <c r="AY4" s="153">
        <v>1441</v>
      </c>
      <c r="AZ4" s="153">
        <v>1194</v>
      </c>
      <c r="BA4" s="62">
        <v>1131</v>
      </c>
      <c r="BB4" s="62">
        <v>1127</v>
      </c>
      <c r="BC4" s="62">
        <v>1404</v>
      </c>
      <c r="BD4" s="62">
        <v>1159</v>
      </c>
      <c r="BE4" s="62">
        <v>1212</v>
      </c>
      <c r="BF4" s="62">
        <v>1084</v>
      </c>
      <c r="BG4" s="62">
        <v>1371</v>
      </c>
      <c r="BH4" s="62">
        <v>1124</v>
      </c>
      <c r="BI4" s="155">
        <v>1120</v>
      </c>
      <c r="BJ4" s="62">
        <v>1043</v>
      </c>
      <c r="BN4" s="345"/>
      <c r="BO4" s="345"/>
      <c r="BP4" s="345"/>
      <c r="BQ4" s="345"/>
      <c r="BR4" s="581"/>
      <c r="BS4" s="345"/>
    </row>
    <row r="5" spans="1:72">
      <c r="A5" s="60" t="s">
        <v>120</v>
      </c>
      <c r="B5" s="247">
        <v>3.6</v>
      </c>
      <c r="C5" s="247">
        <v>-2.4</v>
      </c>
      <c r="D5" s="247">
        <v>-0.9</v>
      </c>
      <c r="E5" s="247">
        <v>2</v>
      </c>
      <c r="F5" s="247">
        <v>-2.6</v>
      </c>
      <c r="G5" s="247">
        <v>4.7</v>
      </c>
      <c r="H5" s="247">
        <v>2.2000000000000002</v>
      </c>
      <c r="I5" s="247">
        <v>2</v>
      </c>
      <c r="J5" s="61">
        <v>6.1</v>
      </c>
      <c r="K5" s="61">
        <v>14.5</v>
      </c>
      <c r="L5" s="61">
        <v>19.5</v>
      </c>
      <c r="M5" s="61">
        <v>22.9</v>
      </c>
      <c r="N5" s="61">
        <v>28.1</v>
      </c>
      <c r="O5" s="61">
        <v>14.6</v>
      </c>
      <c r="P5" s="61">
        <v>14.8</v>
      </c>
      <c r="Q5" s="61">
        <v>14.5</v>
      </c>
      <c r="R5" s="61">
        <v>10.199999999999999</v>
      </c>
      <c r="S5" s="61">
        <v>13.4</v>
      </c>
      <c r="T5" s="61">
        <v>6.2</v>
      </c>
      <c r="U5" s="61">
        <v>14.8</v>
      </c>
      <c r="V5" s="61">
        <v>-7.9</v>
      </c>
      <c r="W5" s="61">
        <v>-14.9</v>
      </c>
      <c r="X5" s="61">
        <v>-9.5</v>
      </c>
      <c r="Y5" s="61">
        <v>-21.9</v>
      </c>
      <c r="Z5" s="61">
        <v>-2.6</v>
      </c>
      <c r="AA5" s="61">
        <v>4.5999999999999996</v>
      </c>
      <c r="AB5" s="61">
        <v>5.9</v>
      </c>
      <c r="AC5" s="61">
        <v>7.5</v>
      </c>
      <c r="AD5" s="61">
        <v>-0.2</v>
      </c>
      <c r="AE5" s="61">
        <v>0.2</v>
      </c>
      <c r="AF5" s="60">
        <v>2.2000000000000002</v>
      </c>
      <c r="AG5" s="424">
        <v>4.0999999999999996</v>
      </c>
      <c r="AH5" s="60">
        <v>27.8</v>
      </c>
      <c r="AI5" s="60">
        <v>20.2</v>
      </c>
      <c r="AJ5" s="60">
        <v>17.100000000000001</v>
      </c>
      <c r="AK5" s="60">
        <v>15.8</v>
      </c>
      <c r="AL5" s="199">
        <v>0.6</v>
      </c>
      <c r="AM5" s="199" t="s">
        <v>121</v>
      </c>
      <c r="AN5" s="199" t="s">
        <v>121</v>
      </c>
      <c r="AO5" s="199" t="s">
        <v>121</v>
      </c>
      <c r="AP5" s="199" t="s">
        <v>121</v>
      </c>
      <c r="AQ5" s="200">
        <v>2.7</v>
      </c>
      <c r="AR5" s="200">
        <v>12</v>
      </c>
      <c r="AS5" s="200">
        <v>3.4</v>
      </c>
      <c r="AT5" s="200">
        <v>10.1</v>
      </c>
      <c r="AU5" s="200">
        <v>9.6</v>
      </c>
      <c r="AV5" s="200">
        <v>9.1</v>
      </c>
      <c r="AW5" s="200">
        <v>9.5</v>
      </c>
      <c r="AX5" s="200">
        <v>5.9</v>
      </c>
      <c r="AY5" s="200">
        <v>2.6</v>
      </c>
      <c r="AZ5" s="200">
        <v>3</v>
      </c>
      <c r="BA5" s="201">
        <v>-6.8</v>
      </c>
      <c r="BB5" s="201">
        <v>4</v>
      </c>
      <c r="BC5" s="201">
        <v>2.2999999999999998</v>
      </c>
      <c r="BD5" s="201">
        <v>3.1</v>
      </c>
      <c r="BE5" s="201">
        <v>8.3000000000000007</v>
      </c>
      <c r="BF5" s="201">
        <v>3.9</v>
      </c>
      <c r="BG5" s="202" t="s">
        <v>79</v>
      </c>
      <c r="BH5" s="202" t="s">
        <v>79</v>
      </c>
      <c r="BI5" s="140" t="s">
        <v>79</v>
      </c>
      <c r="BJ5" s="202" t="s">
        <v>79</v>
      </c>
      <c r="BN5" s="585"/>
      <c r="BO5" s="585"/>
      <c r="BP5" s="586"/>
      <c r="BQ5" s="586"/>
      <c r="BR5" s="587"/>
      <c r="BS5" s="586"/>
    </row>
    <row r="6" spans="1:72">
      <c r="A6" s="60" t="s">
        <v>122</v>
      </c>
      <c r="B6" s="247">
        <v>6.9</v>
      </c>
      <c r="C6" s="247">
        <v>1.1000000000000001</v>
      </c>
      <c r="D6" s="247">
        <v>1.3</v>
      </c>
      <c r="E6" s="247">
        <v>6.5</v>
      </c>
      <c r="F6" s="247">
        <v>-1.1000000000000001</v>
      </c>
      <c r="G6" s="247">
        <v>5.7</v>
      </c>
      <c r="H6" s="247">
        <v>5.7</v>
      </c>
      <c r="I6" s="247">
        <v>1.8</v>
      </c>
      <c r="J6" s="247">
        <v>5.7</v>
      </c>
      <c r="K6" s="247">
        <v>11.7</v>
      </c>
      <c r="L6" s="247">
        <v>12.2</v>
      </c>
      <c r="M6" s="247">
        <v>16.7</v>
      </c>
      <c r="N6" s="247">
        <v>23.5</v>
      </c>
      <c r="O6" s="247">
        <v>9.5</v>
      </c>
      <c r="P6" s="247">
        <v>11.5</v>
      </c>
      <c r="Q6" s="247">
        <v>11.9</v>
      </c>
      <c r="R6" s="247">
        <v>7.1</v>
      </c>
      <c r="S6" s="247">
        <v>13.8</v>
      </c>
      <c r="T6" s="247">
        <v>7.5</v>
      </c>
      <c r="U6" s="247">
        <v>18.2</v>
      </c>
      <c r="V6" s="247">
        <v>-4.2</v>
      </c>
      <c r="W6" s="247">
        <v>-12.3</v>
      </c>
      <c r="X6" s="247">
        <v>-7.3</v>
      </c>
      <c r="Y6" s="247">
        <v>-21.2</v>
      </c>
      <c r="Z6" s="247">
        <v>-4</v>
      </c>
      <c r="AA6" s="247">
        <v>2.6</v>
      </c>
      <c r="AB6" s="247">
        <v>4.3</v>
      </c>
      <c r="AC6" s="247">
        <v>5.7</v>
      </c>
      <c r="AD6" s="247">
        <v>-2.8</v>
      </c>
      <c r="AE6" s="247">
        <v>-3.2</v>
      </c>
      <c r="AF6" s="201">
        <v>-3.6</v>
      </c>
      <c r="AG6" s="512">
        <v>-4.9000000000000004</v>
      </c>
      <c r="AH6" s="201">
        <v>1.1000000000000001</v>
      </c>
      <c r="AI6" s="201">
        <v>0</v>
      </c>
      <c r="AJ6" s="201">
        <v>-2.8</v>
      </c>
      <c r="AK6" s="201">
        <v>-0.5</v>
      </c>
      <c r="AL6" s="200">
        <v>-2</v>
      </c>
      <c r="AM6" s="199" t="s">
        <v>121</v>
      </c>
      <c r="AN6" s="199" t="s">
        <v>121</v>
      </c>
      <c r="AO6" s="199" t="s">
        <v>121</v>
      </c>
      <c r="AP6" s="199" t="s">
        <v>121</v>
      </c>
      <c r="AQ6" s="200">
        <v>-2.2999999999999998</v>
      </c>
      <c r="AR6" s="200">
        <v>4.2</v>
      </c>
      <c r="AS6" s="200">
        <v>0.8</v>
      </c>
      <c r="AT6" s="200">
        <v>4</v>
      </c>
      <c r="AU6" s="200">
        <v>1.7</v>
      </c>
      <c r="AV6" s="200">
        <v>-0.6</v>
      </c>
      <c r="AW6" s="200">
        <v>2.2000000000000002</v>
      </c>
      <c r="AX6" s="200">
        <v>0.6</v>
      </c>
      <c r="AY6" s="200">
        <v>1.6</v>
      </c>
      <c r="AZ6" s="200">
        <v>1.4</v>
      </c>
      <c r="BA6" s="201">
        <v>-4.0999999999999996</v>
      </c>
      <c r="BB6" s="201">
        <v>-3.3</v>
      </c>
      <c r="BC6" s="201">
        <v>-7.4</v>
      </c>
      <c r="BD6" s="201">
        <v>-3.2</v>
      </c>
      <c r="BE6" s="201">
        <v>-3</v>
      </c>
      <c r="BF6" s="201">
        <v>-1.8</v>
      </c>
      <c r="BG6" s="202" t="s">
        <v>79</v>
      </c>
      <c r="BH6" s="202" t="s">
        <v>79</v>
      </c>
      <c r="BI6" s="202" t="s">
        <v>79</v>
      </c>
      <c r="BJ6" s="202" t="s">
        <v>79</v>
      </c>
      <c r="BN6" s="585"/>
      <c r="BO6" s="585"/>
      <c r="BP6" s="586"/>
      <c r="BQ6" s="586"/>
      <c r="BR6" s="586"/>
      <c r="BS6" s="586"/>
    </row>
    <row r="7" spans="1:72">
      <c r="A7" s="60" t="s">
        <v>123</v>
      </c>
      <c r="B7" s="247">
        <v>35.1</v>
      </c>
      <c r="C7" s="247">
        <v>37.299999999999997</v>
      </c>
      <c r="D7" s="247">
        <v>32.1</v>
      </c>
      <c r="E7" s="247">
        <v>34.799999999999997</v>
      </c>
      <c r="F7" s="247">
        <v>40.9</v>
      </c>
      <c r="G7" s="247">
        <v>35</v>
      </c>
      <c r="H7" s="247">
        <v>32</v>
      </c>
      <c r="I7" s="247">
        <v>35.200000000000003</v>
      </c>
      <c r="J7" s="247">
        <v>30.9</v>
      </c>
      <c r="K7" s="247">
        <v>30.6</v>
      </c>
      <c r="L7" s="247">
        <v>29.1</v>
      </c>
      <c r="M7" s="247">
        <v>32</v>
      </c>
      <c r="N7" s="247">
        <v>31.3</v>
      </c>
      <c r="O7" s="247">
        <v>34</v>
      </c>
      <c r="P7" s="247">
        <v>31.3</v>
      </c>
      <c r="Q7" s="247">
        <v>22.1</v>
      </c>
      <c r="R7" s="247">
        <v>36.4</v>
      </c>
      <c r="S7" s="247">
        <v>36.4</v>
      </c>
      <c r="T7" s="247">
        <v>35.200000000000003</v>
      </c>
      <c r="U7" s="247">
        <v>37.1</v>
      </c>
      <c r="V7" s="247">
        <v>33.299999999999997</v>
      </c>
      <c r="W7" s="247">
        <v>37</v>
      </c>
      <c r="X7" s="247">
        <v>29.4</v>
      </c>
      <c r="Y7" s="247">
        <v>37.200000000000003</v>
      </c>
      <c r="Z7" s="247">
        <v>35.6</v>
      </c>
      <c r="AA7" s="247">
        <v>37.700000000000003</v>
      </c>
      <c r="AB7" s="247">
        <v>36</v>
      </c>
      <c r="AC7" s="247">
        <v>36.6</v>
      </c>
      <c r="AD7" s="247">
        <v>36.299999999999997</v>
      </c>
      <c r="AE7" s="247">
        <v>36.799999999999997</v>
      </c>
      <c r="AF7" s="201">
        <v>36.299999999999997</v>
      </c>
      <c r="AG7" s="512">
        <v>38</v>
      </c>
      <c r="AH7" s="201">
        <v>35.9</v>
      </c>
      <c r="AI7" s="201">
        <v>36.9</v>
      </c>
      <c r="AJ7" s="201">
        <v>35</v>
      </c>
      <c r="AK7" s="60">
        <v>36.700000000000003</v>
      </c>
      <c r="AL7" s="200">
        <v>37.200000000000003</v>
      </c>
      <c r="AM7" s="200">
        <v>41</v>
      </c>
      <c r="AN7" s="200">
        <v>38.4</v>
      </c>
      <c r="AO7" s="200">
        <v>41.9</v>
      </c>
      <c r="AP7" s="200">
        <v>37</v>
      </c>
      <c r="AQ7" s="200">
        <v>38.9</v>
      </c>
      <c r="AR7" s="200">
        <v>38.700000000000003</v>
      </c>
      <c r="AS7" s="200">
        <v>40.9</v>
      </c>
      <c r="AT7" s="200">
        <v>37.4</v>
      </c>
      <c r="AU7" s="200">
        <v>37.700000000000003</v>
      </c>
      <c r="AV7" s="200">
        <v>38.4</v>
      </c>
      <c r="AW7" s="200">
        <v>37.799999999999997</v>
      </c>
      <c r="AX7" s="200">
        <v>35.5</v>
      </c>
      <c r="AY7" s="200">
        <v>34.799999999999997</v>
      </c>
      <c r="AZ7" s="200">
        <v>37.9</v>
      </c>
      <c r="BA7" s="60">
        <v>38.4</v>
      </c>
      <c r="BB7" s="60">
        <v>37.5</v>
      </c>
      <c r="BC7" s="201">
        <v>33.799999999999997</v>
      </c>
      <c r="BD7" s="201">
        <v>37</v>
      </c>
      <c r="BE7" s="201">
        <v>34.1</v>
      </c>
      <c r="BF7" s="201">
        <v>35.5</v>
      </c>
      <c r="BG7" s="60">
        <v>33.5</v>
      </c>
      <c r="BH7" s="201">
        <v>39.700000000000003</v>
      </c>
      <c r="BI7" s="201">
        <v>38.1</v>
      </c>
      <c r="BJ7" s="201">
        <v>39.700000000000003</v>
      </c>
      <c r="BN7" s="585"/>
      <c r="BO7" s="585"/>
      <c r="BP7" s="585"/>
      <c r="BQ7" s="585"/>
      <c r="BR7" s="585"/>
      <c r="BS7" s="585"/>
    </row>
    <row r="8" spans="1:72">
      <c r="A8" s="60" t="s">
        <v>124</v>
      </c>
      <c r="B8" s="61">
        <v>-62</v>
      </c>
      <c r="C8" s="61">
        <v>-60</v>
      </c>
      <c r="D8" s="61">
        <v>-65</v>
      </c>
      <c r="E8" s="61">
        <v>-58</v>
      </c>
      <c r="F8" s="61">
        <v>-65</v>
      </c>
      <c r="G8" s="61">
        <v>-66</v>
      </c>
      <c r="H8" s="61">
        <v>-65</v>
      </c>
      <c r="I8" s="61">
        <v>-67</v>
      </c>
      <c r="J8" s="61">
        <v>-75</v>
      </c>
      <c r="K8" s="61">
        <v>-63</v>
      </c>
      <c r="L8" s="61">
        <v>-76</v>
      </c>
      <c r="M8" s="61">
        <v>-78</v>
      </c>
      <c r="N8" s="61">
        <v>-67</v>
      </c>
      <c r="O8" s="61">
        <v>-63</v>
      </c>
      <c r="P8" s="61">
        <v>-62</v>
      </c>
      <c r="Q8" s="61">
        <v>-66</v>
      </c>
      <c r="R8" s="61">
        <v>-60</v>
      </c>
      <c r="S8" s="61">
        <v>-61</v>
      </c>
      <c r="T8" s="61">
        <v>-63</v>
      </c>
      <c r="U8" s="61">
        <v>-63</v>
      </c>
      <c r="V8" s="61">
        <v>-63</v>
      </c>
      <c r="W8" s="61">
        <v>-72</v>
      </c>
      <c r="X8" s="61">
        <v>-65</v>
      </c>
      <c r="Y8" s="61">
        <v>-66</v>
      </c>
      <c r="Z8" s="61">
        <v>-67</v>
      </c>
      <c r="AA8" s="61">
        <v>-69</v>
      </c>
      <c r="AB8" s="61">
        <v>-73</v>
      </c>
      <c r="AC8" s="61">
        <v>-74</v>
      </c>
      <c r="AD8" s="61">
        <v>-74</v>
      </c>
      <c r="AE8" s="61">
        <v>-52</v>
      </c>
      <c r="AF8" s="60">
        <v>-55</v>
      </c>
      <c r="AG8" s="424">
        <v>-54</v>
      </c>
      <c r="AH8" s="60">
        <v>-57</v>
      </c>
      <c r="AI8" s="60">
        <v>-56</v>
      </c>
      <c r="AJ8" s="60">
        <v>-61</v>
      </c>
      <c r="AK8" s="60">
        <v>-53</v>
      </c>
      <c r="AL8" s="153">
        <v>-48</v>
      </c>
      <c r="AM8" s="153">
        <v>-53</v>
      </c>
      <c r="AN8" s="153">
        <v>-52</v>
      </c>
      <c r="AO8" s="153">
        <v>-51</v>
      </c>
      <c r="AP8" s="153">
        <v>-50</v>
      </c>
      <c r="AQ8" s="153">
        <v>-59</v>
      </c>
      <c r="AR8" s="153">
        <v>-58</v>
      </c>
      <c r="AS8" s="153">
        <v>-55</v>
      </c>
      <c r="AT8" s="153">
        <v>-55</v>
      </c>
      <c r="AU8" s="153">
        <v>-55</v>
      </c>
      <c r="AV8" s="153">
        <v>-48</v>
      </c>
      <c r="AW8" s="153">
        <v>-48</v>
      </c>
      <c r="AX8" s="153">
        <v>-47</v>
      </c>
      <c r="AY8" s="153">
        <v>-44</v>
      </c>
      <c r="AZ8" s="153">
        <v>-45</v>
      </c>
      <c r="BA8" s="60">
        <v>-43</v>
      </c>
      <c r="BB8" s="60">
        <v>-43</v>
      </c>
      <c r="BC8" s="60">
        <v>-44</v>
      </c>
      <c r="BD8" s="60">
        <v>-43</v>
      </c>
      <c r="BE8" s="60">
        <v>-45</v>
      </c>
      <c r="BF8" s="62">
        <v>-35</v>
      </c>
      <c r="BG8" s="60">
        <v>-34</v>
      </c>
      <c r="BH8" s="60">
        <v>-21</v>
      </c>
      <c r="BI8" s="60">
        <v>-29</v>
      </c>
      <c r="BJ8" s="60">
        <v>-31</v>
      </c>
      <c r="BN8" s="589"/>
      <c r="BO8" s="345"/>
      <c r="BP8" s="589"/>
      <c r="BQ8" s="589"/>
      <c r="BR8" s="589"/>
      <c r="BS8" s="589"/>
      <c r="BT8" s="590"/>
    </row>
    <row r="9" spans="1:72">
      <c r="A9" s="60" t="s">
        <v>125</v>
      </c>
      <c r="B9" s="61">
        <v>-3</v>
      </c>
      <c r="C9" s="61">
        <v>-3</v>
      </c>
      <c r="D9" s="61">
        <v>-3</v>
      </c>
      <c r="E9" s="61">
        <v>-3</v>
      </c>
      <c r="F9" s="61">
        <v>-2</v>
      </c>
      <c r="G9" s="61">
        <v>-3</v>
      </c>
      <c r="H9" s="61">
        <v>-3</v>
      </c>
      <c r="I9" s="61">
        <v>-2</v>
      </c>
      <c r="J9" s="61">
        <v>-3</v>
      </c>
      <c r="K9" s="61">
        <v>-3</v>
      </c>
      <c r="L9" s="61">
        <v>-3</v>
      </c>
      <c r="M9" s="61">
        <v>-2</v>
      </c>
      <c r="N9" s="61">
        <v>-3</v>
      </c>
      <c r="O9" s="61">
        <v>-3</v>
      </c>
      <c r="P9" s="61">
        <v>-3</v>
      </c>
      <c r="Q9" s="61">
        <v>-2</v>
      </c>
      <c r="R9" s="61">
        <v>-3</v>
      </c>
      <c r="S9" s="61">
        <v>-2</v>
      </c>
      <c r="T9" s="61">
        <v>-3</v>
      </c>
      <c r="U9" s="61">
        <v>-2</v>
      </c>
      <c r="V9" s="61">
        <v>-3</v>
      </c>
      <c r="W9" s="61">
        <v>-2</v>
      </c>
      <c r="X9" s="61">
        <v>-3</v>
      </c>
      <c r="Y9" s="61">
        <v>-2</v>
      </c>
      <c r="Z9" s="61">
        <v>-3</v>
      </c>
      <c r="AA9" s="61">
        <v>-3</v>
      </c>
      <c r="AB9" s="61">
        <v>-2</v>
      </c>
      <c r="AC9" s="61">
        <v>-3</v>
      </c>
      <c r="AD9" s="61">
        <v>-3</v>
      </c>
      <c r="AE9" s="61">
        <v>-3</v>
      </c>
      <c r="AF9" s="60">
        <v>-3</v>
      </c>
      <c r="AG9" s="424">
        <v>-3</v>
      </c>
      <c r="AH9" s="60">
        <v>-3</v>
      </c>
      <c r="AI9" s="60">
        <v>-3</v>
      </c>
      <c r="AJ9" s="60">
        <v>-4</v>
      </c>
      <c r="AK9" s="60">
        <v>-3</v>
      </c>
      <c r="AL9" s="160">
        <v>-1</v>
      </c>
      <c r="AM9" s="160" t="s">
        <v>60</v>
      </c>
      <c r="AN9" s="160">
        <v>-2</v>
      </c>
      <c r="AO9" s="160">
        <v>-2</v>
      </c>
      <c r="AP9" s="160">
        <v>-1</v>
      </c>
      <c r="AQ9" s="160">
        <v>-1</v>
      </c>
      <c r="AR9" s="160">
        <v>-1</v>
      </c>
      <c r="AS9" s="160">
        <v>-1</v>
      </c>
      <c r="AT9" s="160">
        <v>-1</v>
      </c>
      <c r="AU9" s="160">
        <v>-1</v>
      </c>
      <c r="AV9" s="160">
        <v>-1</v>
      </c>
      <c r="AW9" s="160">
        <v>0</v>
      </c>
      <c r="AX9" s="153">
        <v>-1</v>
      </c>
      <c r="AY9" s="153">
        <v>-1</v>
      </c>
      <c r="AZ9" s="153">
        <v>0</v>
      </c>
      <c r="BA9" s="60">
        <v>-1</v>
      </c>
      <c r="BB9" s="60">
        <v>0</v>
      </c>
      <c r="BC9" s="140">
        <v>0</v>
      </c>
      <c r="BD9" s="140" t="s">
        <v>60</v>
      </c>
      <c r="BE9" s="140" t="s">
        <v>60</v>
      </c>
      <c r="BF9" s="62">
        <v>-1</v>
      </c>
      <c r="BG9" s="62">
        <v>-2</v>
      </c>
      <c r="BH9" s="62">
        <v>-2</v>
      </c>
      <c r="BI9" s="62">
        <v>-2</v>
      </c>
      <c r="BJ9" s="62">
        <v>-2</v>
      </c>
      <c r="BN9" s="591"/>
      <c r="BO9" s="265"/>
      <c r="BP9" s="591"/>
      <c r="BQ9" s="591"/>
      <c r="BR9" s="591"/>
      <c r="BS9" s="591"/>
      <c r="BT9" s="590"/>
    </row>
    <row r="10" spans="1:72">
      <c r="A10" s="60" t="s">
        <v>126</v>
      </c>
      <c r="B10" s="625">
        <v>-1</v>
      </c>
      <c r="C10" s="625">
        <v>-4</v>
      </c>
      <c r="D10" s="625">
        <v>1</v>
      </c>
      <c r="E10" s="625" t="s">
        <v>60</v>
      </c>
      <c r="F10" s="250">
        <v>-6</v>
      </c>
      <c r="G10" s="250">
        <v>17</v>
      </c>
      <c r="H10" s="250">
        <v>11</v>
      </c>
      <c r="I10" s="250">
        <v>-93</v>
      </c>
      <c r="J10" s="250">
        <v>5</v>
      </c>
      <c r="K10" s="250">
        <v>-9</v>
      </c>
      <c r="L10" s="250">
        <v>3</v>
      </c>
      <c r="M10" s="250">
        <v>3</v>
      </c>
      <c r="N10" s="61">
        <v>20</v>
      </c>
      <c r="O10" s="61">
        <v>-4</v>
      </c>
      <c r="P10" s="61">
        <v>-6</v>
      </c>
      <c r="Q10" s="61">
        <v>-126</v>
      </c>
      <c r="R10" s="159" t="s">
        <v>60</v>
      </c>
      <c r="S10" s="159" t="s">
        <v>60</v>
      </c>
      <c r="T10" s="159" t="s">
        <v>60</v>
      </c>
      <c r="U10" s="159">
        <v>-1</v>
      </c>
      <c r="V10" s="159" t="s">
        <v>60</v>
      </c>
      <c r="W10" s="61">
        <v>0</v>
      </c>
      <c r="X10" s="61">
        <v>-10</v>
      </c>
      <c r="Y10" s="61">
        <v>-1</v>
      </c>
      <c r="Z10" s="61">
        <v>-2</v>
      </c>
      <c r="AA10" s="159">
        <v>-2</v>
      </c>
      <c r="AB10" s="159" t="s">
        <v>60</v>
      </c>
      <c r="AC10" s="159" t="s">
        <v>60</v>
      </c>
      <c r="AD10" s="159" t="s">
        <v>60</v>
      </c>
      <c r="AE10" s="159" t="s">
        <v>60</v>
      </c>
      <c r="AF10" s="160" t="s">
        <v>60</v>
      </c>
      <c r="AG10" s="456" t="s">
        <v>60</v>
      </c>
      <c r="AH10" s="160" t="s">
        <v>60</v>
      </c>
      <c r="AI10" s="160" t="s">
        <v>60</v>
      </c>
      <c r="AJ10" s="160">
        <v>-9</v>
      </c>
      <c r="AK10" s="160" t="s">
        <v>60</v>
      </c>
      <c r="AL10" s="160" t="s">
        <v>60</v>
      </c>
      <c r="AM10" s="160">
        <v>-2</v>
      </c>
      <c r="AN10" s="160" t="s">
        <v>60</v>
      </c>
      <c r="AO10" s="160" t="s">
        <v>60</v>
      </c>
      <c r="AP10" s="160" t="s">
        <v>60</v>
      </c>
      <c r="AQ10" s="160" t="s">
        <v>60</v>
      </c>
      <c r="AR10" s="160" t="s">
        <v>60</v>
      </c>
      <c r="AS10" s="160" t="s">
        <v>60</v>
      </c>
      <c r="AT10" s="160" t="s">
        <v>60</v>
      </c>
      <c r="AU10" s="160" t="s">
        <v>60</v>
      </c>
      <c r="AV10" s="160" t="s">
        <v>60</v>
      </c>
      <c r="AW10" s="160" t="s">
        <v>60</v>
      </c>
      <c r="AX10" s="160" t="s">
        <v>60</v>
      </c>
      <c r="AY10" s="160" t="s">
        <v>60</v>
      </c>
      <c r="AZ10" s="160" t="s">
        <v>60</v>
      </c>
      <c r="BA10" s="160" t="s">
        <v>60</v>
      </c>
      <c r="BB10" s="160" t="s">
        <v>60</v>
      </c>
      <c r="BC10" s="160" t="s">
        <v>60</v>
      </c>
      <c r="BD10" s="160" t="s">
        <v>60</v>
      </c>
      <c r="BE10" s="160" t="s">
        <v>60</v>
      </c>
      <c r="BF10" s="160" t="s">
        <v>60</v>
      </c>
      <c r="BG10" s="160" t="s">
        <v>60</v>
      </c>
      <c r="BH10" s="160" t="s">
        <v>60</v>
      </c>
      <c r="BI10" s="160" t="s">
        <v>60</v>
      </c>
      <c r="BJ10" s="160" t="s">
        <v>60</v>
      </c>
      <c r="BN10" s="591"/>
      <c r="BO10" s="265"/>
      <c r="BP10" s="591"/>
      <c r="BQ10" s="591"/>
      <c r="BR10" s="591"/>
      <c r="BS10" s="591"/>
      <c r="BT10" s="590"/>
    </row>
    <row r="11" spans="1:72">
      <c r="A11" s="60" t="s">
        <v>127</v>
      </c>
      <c r="B11" s="250">
        <v>273</v>
      </c>
      <c r="C11" s="250">
        <v>309</v>
      </c>
      <c r="D11" s="250">
        <v>259</v>
      </c>
      <c r="E11" s="250">
        <v>240</v>
      </c>
      <c r="F11" s="250">
        <v>225</v>
      </c>
      <c r="G11" s="250">
        <v>258</v>
      </c>
      <c r="H11" s="250">
        <v>238</v>
      </c>
      <c r="I11" s="250">
        <v>222</v>
      </c>
      <c r="J11" s="250">
        <v>192</v>
      </c>
      <c r="K11" s="250">
        <v>200</v>
      </c>
      <c r="L11" s="250">
        <v>208</v>
      </c>
      <c r="M11" s="250">
        <v>191</v>
      </c>
      <c r="N11" s="250">
        <v>200</v>
      </c>
      <c r="O11" s="250">
        <v>183</v>
      </c>
      <c r="P11" s="250">
        <v>188</v>
      </c>
      <c r="Q11" s="61">
        <v>162</v>
      </c>
      <c r="R11" s="61">
        <v>158</v>
      </c>
      <c r="S11" s="61">
        <v>157</v>
      </c>
      <c r="T11" s="61">
        <v>180</v>
      </c>
      <c r="U11" s="61">
        <v>127</v>
      </c>
      <c r="V11" s="61">
        <v>107</v>
      </c>
      <c r="W11" s="61">
        <v>116</v>
      </c>
      <c r="X11" s="61">
        <v>125</v>
      </c>
      <c r="Y11" s="61">
        <v>106</v>
      </c>
      <c r="Z11" s="61">
        <v>148</v>
      </c>
      <c r="AA11" s="61">
        <v>216</v>
      </c>
      <c r="AB11" s="61">
        <v>200</v>
      </c>
      <c r="AC11" s="61">
        <v>161</v>
      </c>
      <c r="AD11" s="61">
        <v>166</v>
      </c>
      <c r="AE11" s="61">
        <v>174</v>
      </c>
      <c r="AF11" s="60">
        <v>194</v>
      </c>
      <c r="AG11" s="424">
        <v>145</v>
      </c>
      <c r="AH11" s="60">
        <v>164</v>
      </c>
      <c r="AI11" s="60">
        <v>206</v>
      </c>
      <c r="AJ11" s="60">
        <v>169</v>
      </c>
      <c r="AK11" s="60">
        <v>115</v>
      </c>
      <c r="AL11" s="160">
        <v>114</v>
      </c>
      <c r="AM11" s="160">
        <v>209</v>
      </c>
      <c r="AN11" s="160">
        <v>203</v>
      </c>
      <c r="AO11" s="160">
        <v>156</v>
      </c>
      <c r="AP11" s="160">
        <v>127</v>
      </c>
      <c r="AQ11" s="160">
        <v>255</v>
      </c>
      <c r="AR11" s="160">
        <v>194</v>
      </c>
      <c r="AS11" s="160">
        <v>133</v>
      </c>
      <c r="AT11" s="160">
        <v>108</v>
      </c>
      <c r="AU11" s="160">
        <v>257</v>
      </c>
      <c r="AV11" s="160">
        <v>193</v>
      </c>
      <c r="AW11" s="160">
        <v>108</v>
      </c>
      <c r="AX11" s="160">
        <v>74</v>
      </c>
      <c r="AY11" s="160" t="s">
        <v>79</v>
      </c>
      <c r="AZ11" s="160" t="s">
        <v>79</v>
      </c>
      <c r="BA11" s="160" t="s">
        <v>79</v>
      </c>
      <c r="BB11" s="160" t="s">
        <v>79</v>
      </c>
      <c r="BC11" s="160" t="s">
        <v>79</v>
      </c>
      <c r="BD11" s="160" t="s">
        <v>79</v>
      </c>
      <c r="BE11" s="160" t="s">
        <v>79</v>
      </c>
      <c r="BF11" s="160" t="s">
        <v>79</v>
      </c>
      <c r="BG11" s="160" t="s">
        <v>79</v>
      </c>
      <c r="BH11" s="160" t="s">
        <v>79</v>
      </c>
      <c r="BI11" s="160" t="s">
        <v>79</v>
      </c>
      <c r="BJ11" s="160" t="s">
        <v>79</v>
      </c>
      <c r="BN11" s="589"/>
      <c r="BQ11" s="589"/>
      <c r="BR11" s="589"/>
      <c r="BS11" s="589"/>
      <c r="BT11" s="590"/>
    </row>
    <row r="12" spans="1:72">
      <c r="A12" s="60" t="s">
        <v>128</v>
      </c>
      <c r="B12" s="247">
        <v>12.9</v>
      </c>
      <c r="C12" s="247">
        <v>13.9</v>
      </c>
      <c r="D12" s="247">
        <v>11.9</v>
      </c>
      <c r="E12" s="247">
        <v>11.5</v>
      </c>
      <c r="F12" s="247">
        <v>11</v>
      </c>
      <c r="G12" s="247">
        <v>11.3</v>
      </c>
      <c r="H12" s="247">
        <v>10.8</v>
      </c>
      <c r="I12" s="247">
        <v>10.9</v>
      </c>
      <c r="J12" s="247">
        <v>9.1999999999999993</v>
      </c>
      <c r="K12" s="247">
        <v>9.1999999999999993</v>
      </c>
      <c r="L12" s="247">
        <v>9.6999999999999993</v>
      </c>
      <c r="M12" s="247">
        <v>9.6</v>
      </c>
      <c r="N12" s="247">
        <v>10.1</v>
      </c>
      <c r="O12" s="247">
        <v>9.6</v>
      </c>
      <c r="P12" s="247">
        <v>10.5</v>
      </c>
      <c r="Q12" s="247">
        <v>10</v>
      </c>
      <c r="R12" s="247">
        <v>10.3</v>
      </c>
      <c r="S12" s="247">
        <v>9.4</v>
      </c>
      <c r="T12" s="247">
        <v>11.5</v>
      </c>
      <c r="U12" s="247">
        <v>8.9</v>
      </c>
      <c r="V12" s="247">
        <v>7.7</v>
      </c>
      <c r="W12" s="247">
        <v>7.9</v>
      </c>
      <c r="X12" s="247">
        <v>8.5</v>
      </c>
      <c r="Y12" s="247">
        <v>8.6</v>
      </c>
      <c r="Z12" s="247">
        <v>9.6999999999999993</v>
      </c>
      <c r="AA12" s="61">
        <v>12.5</v>
      </c>
      <c r="AB12" s="61">
        <v>12.3</v>
      </c>
      <c r="AC12" s="61">
        <v>10.199999999999999</v>
      </c>
      <c r="AD12" s="61">
        <v>10.6</v>
      </c>
      <c r="AE12" s="61">
        <v>10.6</v>
      </c>
      <c r="AF12" s="60">
        <v>12.6</v>
      </c>
      <c r="AG12" s="424">
        <v>9.9</v>
      </c>
      <c r="AH12" s="60">
        <v>10.5</v>
      </c>
      <c r="AI12" s="60">
        <v>12.5</v>
      </c>
      <c r="AJ12" s="60">
        <v>11.2</v>
      </c>
      <c r="AK12" s="60">
        <v>8.1</v>
      </c>
      <c r="AL12" s="181">
        <v>9.3000000000000007</v>
      </c>
      <c r="AM12" s="181">
        <v>15.3</v>
      </c>
      <c r="AN12" s="181">
        <v>15.8</v>
      </c>
      <c r="AO12" s="181">
        <v>12.8</v>
      </c>
      <c r="AP12" s="181">
        <v>10.3</v>
      </c>
      <c r="AQ12" s="181">
        <v>15.7</v>
      </c>
      <c r="AR12" s="181">
        <v>13.3</v>
      </c>
      <c r="AS12" s="181">
        <v>10.4</v>
      </c>
      <c r="AT12" s="181">
        <v>8.1999999999999993</v>
      </c>
      <c r="AU12" s="181">
        <v>16.3</v>
      </c>
      <c r="AV12" s="181">
        <v>14.8</v>
      </c>
      <c r="AW12" s="181">
        <v>8.6999999999999993</v>
      </c>
      <c r="AX12" s="181">
        <v>6.2</v>
      </c>
      <c r="AY12" s="160" t="s">
        <v>79</v>
      </c>
      <c r="AZ12" s="160" t="s">
        <v>79</v>
      </c>
      <c r="BA12" s="160" t="s">
        <v>79</v>
      </c>
      <c r="BB12" s="160" t="s">
        <v>79</v>
      </c>
      <c r="BC12" s="160" t="s">
        <v>79</v>
      </c>
      <c r="BD12" s="160" t="s">
        <v>79</v>
      </c>
      <c r="BE12" s="160" t="s">
        <v>79</v>
      </c>
      <c r="BF12" s="160" t="s">
        <v>79</v>
      </c>
      <c r="BG12" s="160" t="s">
        <v>79</v>
      </c>
      <c r="BH12" s="160" t="s">
        <v>79</v>
      </c>
      <c r="BI12" s="160" t="s">
        <v>79</v>
      </c>
      <c r="BJ12" s="160" t="s">
        <v>79</v>
      </c>
      <c r="BN12" s="589"/>
      <c r="BQ12" s="589"/>
      <c r="BR12" s="589"/>
      <c r="BS12" s="589"/>
      <c r="BT12" s="590"/>
    </row>
    <row r="13" spans="1:72">
      <c r="A13" s="60" t="s">
        <v>63</v>
      </c>
      <c r="B13" s="53">
        <v>274</v>
      </c>
      <c r="C13" s="53">
        <v>315</v>
      </c>
      <c r="D13" s="53">
        <v>255</v>
      </c>
      <c r="E13" s="53">
        <v>188</v>
      </c>
      <c r="F13" s="53">
        <v>350</v>
      </c>
      <c r="G13" s="53">
        <v>252</v>
      </c>
      <c r="H13" s="53">
        <v>238</v>
      </c>
      <c r="I13" s="53">
        <v>124</v>
      </c>
      <c r="J13" s="53">
        <v>193</v>
      </c>
      <c r="K13" s="53">
        <v>174</v>
      </c>
      <c r="L13" s="53">
        <v>201</v>
      </c>
      <c r="M13" s="53">
        <v>182</v>
      </c>
      <c r="N13" s="53">
        <v>178</v>
      </c>
      <c r="O13" s="53">
        <v>187</v>
      </c>
      <c r="P13" s="53">
        <v>186</v>
      </c>
      <c r="Q13" s="53">
        <v>-61</v>
      </c>
      <c r="R13" s="53">
        <v>154</v>
      </c>
      <c r="S13" s="53">
        <v>157</v>
      </c>
      <c r="T13" s="53">
        <v>179</v>
      </c>
      <c r="U13" s="53">
        <v>126</v>
      </c>
      <c r="V13" s="53">
        <v>103</v>
      </c>
      <c r="W13" s="53">
        <v>114</v>
      </c>
      <c r="X13" s="53">
        <v>82</v>
      </c>
      <c r="Y13" s="53">
        <v>101</v>
      </c>
      <c r="Z13" s="152">
        <v>145</v>
      </c>
      <c r="AA13" s="152">
        <v>209</v>
      </c>
      <c r="AB13" s="152">
        <v>195</v>
      </c>
      <c r="AC13" s="152">
        <v>159</v>
      </c>
      <c r="AD13" s="152">
        <v>164</v>
      </c>
      <c r="AE13" s="152">
        <v>159</v>
      </c>
      <c r="AF13" s="153">
        <v>180</v>
      </c>
      <c r="AG13" s="423">
        <v>155</v>
      </c>
      <c r="AH13" s="60">
        <v>166</v>
      </c>
      <c r="AI13" s="60">
        <v>171</v>
      </c>
      <c r="AJ13" s="60">
        <v>169</v>
      </c>
      <c r="AK13" s="60">
        <v>90</v>
      </c>
      <c r="AL13" s="153">
        <v>97</v>
      </c>
      <c r="AM13" s="153">
        <v>180</v>
      </c>
      <c r="AN13" s="153">
        <v>195</v>
      </c>
      <c r="AO13" s="153">
        <v>148</v>
      </c>
      <c r="AP13" s="153">
        <v>112</v>
      </c>
      <c r="AQ13" s="153">
        <v>239</v>
      </c>
      <c r="AR13" s="153">
        <v>212</v>
      </c>
      <c r="AS13" s="153">
        <v>130</v>
      </c>
      <c r="AT13" s="153">
        <v>90</v>
      </c>
      <c r="AU13" s="153">
        <v>262</v>
      </c>
      <c r="AV13" s="153">
        <v>178</v>
      </c>
      <c r="AW13" s="153">
        <v>85</v>
      </c>
      <c r="AX13" s="153">
        <v>52</v>
      </c>
      <c r="AY13" s="153">
        <v>175</v>
      </c>
      <c r="AZ13" s="153">
        <v>131</v>
      </c>
      <c r="BA13" s="60">
        <v>54</v>
      </c>
      <c r="BB13" s="60">
        <v>58</v>
      </c>
      <c r="BC13" s="249">
        <v>82</v>
      </c>
      <c r="BD13" s="249">
        <v>90</v>
      </c>
      <c r="BE13" s="249">
        <v>-53</v>
      </c>
      <c r="BF13" s="249">
        <v>6</v>
      </c>
      <c r="BG13" s="249">
        <v>84</v>
      </c>
      <c r="BH13" s="249">
        <v>129</v>
      </c>
      <c r="BI13" s="249">
        <v>74</v>
      </c>
      <c r="BJ13" s="249">
        <v>73</v>
      </c>
      <c r="BN13" s="351"/>
      <c r="BO13" s="351"/>
      <c r="BP13" s="351"/>
      <c r="BQ13" s="351"/>
      <c r="BR13" s="351"/>
      <c r="BS13" s="351"/>
    </row>
    <row r="14" spans="1:72">
      <c r="A14" s="60" t="s">
        <v>129</v>
      </c>
      <c r="B14" s="247">
        <v>13</v>
      </c>
      <c r="C14" s="247">
        <v>14.1</v>
      </c>
      <c r="D14" s="247">
        <v>11.7</v>
      </c>
      <c r="E14" s="247">
        <v>9</v>
      </c>
      <c r="F14" s="247">
        <v>17.2</v>
      </c>
      <c r="G14" s="247">
        <v>11</v>
      </c>
      <c r="H14" s="247">
        <v>10.8</v>
      </c>
      <c r="I14" s="247">
        <v>6.1</v>
      </c>
      <c r="J14" s="247">
        <v>9.1999999999999993</v>
      </c>
      <c r="K14" s="247">
        <v>8</v>
      </c>
      <c r="L14" s="247">
        <v>9.4</v>
      </c>
      <c r="M14" s="247">
        <v>9.1</v>
      </c>
      <c r="N14" s="247">
        <v>9</v>
      </c>
      <c r="O14" s="247">
        <v>9.8000000000000007</v>
      </c>
      <c r="P14" s="247">
        <v>10.3</v>
      </c>
      <c r="Q14" s="247">
        <v>-3.8</v>
      </c>
      <c r="R14" s="247">
        <v>10</v>
      </c>
      <c r="S14" s="247">
        <v>9.4</v>
      </c>
      <c r="T14" s="247">
        <v>11.4</v>
      </c>
      <c r="U14" s="247">
        <v>8.9</v>
      </c>
      <c r="V14" s="247">
        <v>7.4</v>
      </c>
      <c r="W14" s="247">
        <v>7.8</v>
      </c>
      <c r="X14" s="247">
        <v>5.6</v>
      </c>
      <c r="Y14" s="247">
        <v>8.1999999999999993</v>
      </c>
      <c r="Z14" s="247">
        <v>9.6</v>
      </c>
      <c r="AA14" s="247">
        <v>12.1</v>
      </c>
      <c r="AB14" s="247">
        <v>12</v>
      </c>
      <c r="AC14" s="247">
        <v>10</v>
      </c>
      <c r="AD14" s="61">
        <v>10.5</v>
      </c>
      <c r="AE14" s="61">
        <v>9.6999999999999993</v>
      </c>
      <c r="AF14" s="60">
        <v>11.7</v>
      </c>
      <c r="AG14" s="424">
        <v>10.5</v>
      </c>
      <c r="AH14" s="60">
        <v>10.6</v>
      </c>
      <c r="AI14" s="60">
        <v>10.4</v>
      </c>
      <c r="AJ14" s="60">
        <v>11.2</v>
      </c>
      <c r="AK14" s="60">
        <v>6.4</v>
      </c>
      <c r="AL14" s="200">
        <v>7.9</v>
      </c>
      <c r="AM14" s="200">
        <v>13.2</v>
      </c>
      <c r="AN14" s="200">
        <v>15.2</v>
      </c>
      <c r="AO14" s="200">
        <v>12.1</v>
      </c>
      <c r="AP14" s="200">
        <v>9.1</v>
      </c>
      <c r="AQ14" s="200">
        <v>14.7</v>
      </c>
      <c r="AR14" s="200">
        <v>14.5</v>
      </c>
      <c r="AS14" s="200">
        <v>10.199999999999999</v>
      </c>
      <c r="AT14" s="200">
        <v>6.9</v>
      </c>
      <c r="AU14" s="200">
        <v>16.600000000000001</v>
      </c>
      <c r="AV14" s="200">
        <v>13.7</v>
      </c>
      <c r="AW14" s="200">
        <v>6.9</v>
      </c>
      <c r="AX14" s="200">
        <v>4.4000000000000004</v>
      </c>
      <c r="AY14" s="200">
        <v>12.1</v>
      </c>
      <c r="AZ14" s="200">
        <v>11</v>
      </c>
      <c r="BA14" s="60">
        <v>4.7</v>
      </c>
      <c r="BB14" s="60">
        <v>5.2</v>
      </c>
      <c r="BC14" s="201">
        <v>5.7</v>
      </c>
      <c r="BD14" s="201">
        <v>7.5</v>
      </c>
      <c r="BE14" s="201">
        <v>-4.4000000000000004</v>
      </c>
      <c r="BF14" s="201">
        <v>0.5</v>
      </c>
      <c r="BG14" s="201">
        <v>8.1</v>
      </c>
      <c r="BH14" s="201">
        <v>11.7</v>
      </c>
      <c r="BI14" s="201">
        <v>6.2</v>
      </c>
      <c r="BJ14" s="201">
        <v>7.3</v>
      </c>
      <c r="BN14" s="585"/>
      <c r="BO14" s="585"/>
      <c r="BP14" s="585"/>
      <c r="BQ14" s="585"/>
      <c r="BR14" s="585"/>
      <c r="BS14" s="585"/>
    </row>
    <row r="15" spans="1:72">
      <c r="A15" s="60" t="s">
        <v>130</v>
      </c>
      <c r="B15" s="53">
        <v>339</v>
      </c>
      <c r="C15" s="53">
        <v>376</v>
      </c>
      <c r="D15" s="53">
        <v>326</v>
      </c>
      <c r="E15" s="53">
        <v>301</v>
      </c>
      <c r="F15" s="53">
        <v>292</v>
      </c>
      <c r="G15" s="53">
        <v>327</v>
      </c>
      <c r="H15" s="53">
        <v>306</v>
      </c>
      <c r="I15" s="53">
        <v>290</v>
      </c>
      <c r="J15" s="53">
        <v>271</v>
      </c>
      <c r="K15" s="53">
        <v>270</v>
      </c>
      <c r="L15" s="53">
        <v>288</v>
      </c>
      <c r="M15" s="53">
        <v>271</v>
      </c>
      <c r="N15" s="53">
        <v>271</v>
      </c>
      <c r="O15" s="53">
        <v>249</v>
      </c>
      <c r="P15" s="53">
        <v>255</v>
      </c>
      <c r="Q15" s="53">
        <v>230</v>
      </c>
      <c r="R15" s="53">
        <v>221</v>
      </c>
      <c r="S15" s="53">
        <v>220</v>
      </c>
      <c r="T15" s="53">
        <v>246</v>
      </c>
      <c r="U15" s="53">
        <v>193</v>
      </c>
      <c r="V15" s="53">
        <v>173</v>
      </c>
      <c r="W15" s="53">
        <v>191</v>
      </c>
      <c r="X15" s="53">
        <v>191</v>
      </c>
      <c r="Y15" s="53">
        <v>175</v>
      </c>
      <c r="Z15" s="152">
        <v>220</v>
      </c>
      <c r="AA15" s="152">
        <v>290</v>
      </c>
      <c r="AB15" s="152">
        <v>275</v>
      </c>
      <c r="AC15" s="152">
        <v>238</v>
      </c>
      <c r="AD15" s="152">
        <v>243</v>
      </c>
      <c r="AE15" s="152">
        <v>229</v>
      </c>
      <c r="AF15" s="153">
        <v>252</v>
      </c>
      <c r="AG15" s="423">
        <v>202</v>
      </c>
      <c r="AH15" s="60">
        <v>224</v>
      </c>
      <c r="AI15" s="60">
        <v>265</v>
      </c>
      <c r="AJ15" s="60">
        <v>234</v>
      </c>
      <c r="AK15" s="60">
        <v>171</v>
      </c>
      <c r="AL15" s="153">
        <v>163</v>
      </c>
      <c r="AM15" s="153">
        <v>262</v>
      </c>
      <c r="AN15" s="153">
        <v>257</v>
      </c>
      <c r="AO15" s="153">
        <v>209</v>
      </c>
      <c r="AP15" s="153">
        <v>178</v>
      </c>
      <c r="AQ15" s="153">
        <v>315</v>
      </c>
      <c r="AR15" s="153">
        <v>253</v>
      </c>
      <c r="AS15" s="153">
        <v>189</v>
      </c>
      <c r="AT15" s="153">
        <v>164</v>
      </c>
      <c r="AU15" s="153">
        <v>313</v>
      </c>
      <c r="AV15" s="153">
        <v>242</v>
      </c>
      <c r="AW15" s="153">
        <v>156</v>
      </c>
      <c r="AX15" s="153">
        <v>122</v>
      </c>
      <c r="AY15" s="199" t="s">
        <v>79</v>
      </c>
      <c r="AZ15" s="199" t="s">
        <v>79</v>
      </c>
      <c r="BA15" s="199" t="s">
        <v>79</v>
      </c>
      <c r="BB15" s="199" t="s">
        <v>79</v>
      </c>
      <c r="BC15" s="199" t="s">
        <v>79</v>
      </c>
      <c r="BD15" s="199" t="s">
        <v>79</v>
      </c>
      <c r="BE15" s="199" t="s">
        <v>79</v>
      </c>
      <c r="BF15" s="199" t="s">
        <v>79</v>
      </c>
      <c r="BG15" s="199" t="s">
        <v>79</v>
      </c>
      <c r="BH15" s="199" t="s">
        <v>79</v>
      </c>
      <c r="BI15" s="199" t="s">
        <v>79</v>
      </c>
      <c r="BJ15" s="199" t="s">
        <v>79</v>
      </c>
      <c r="BN15" s="585"/>
      <c r="BO15" s="585"/>
      <c r="BP15" s="585"/>
      <c r="BQ15" s="585"/>
      <c r="BR15" s="585"/>
      <c r="BS15" s="585"/>
    </row>
    <row r="16" spans="1:72">
      <c r="A16" s="60" t="s">
        <v>131</v>
      </c>
      <c r="B16" s="53">
        <v>340</v>
      </c>
      <c r="C16" s="53">
        <v>382</v>
      </c>
      <c r="D16" s="53">
        <v>322</v>
      </c>
      <c r="E16" s="53">
        <v>249</v>
      </c>
      <c r="F16" s="53">
        <v>423</v>
      </c>
      <c r="G16" s="53">
        <v>304</v>
      </c>
      <c r="H16" s="53">
        <v>295</v>
      </c>
      <c r="I16" s="53">
        <v>286</v>
      </c>
      <c r="J16" s="53">
        <v>266</v>
      </c>
      <c r="K16" s="53">
        <v>249</v>
      </c>
      <c r="L16" s="53">
        <v>277</v>
      </c>
      <c r="M16" s="53">
        <v>259</v>
      </c>
      <c r="N16" s="53">
        <v>228</v>
      </c>
      <c r="O16" s="53">
        <v>257</v>
      </c>
      <c r="P16" s="53">
        <v>257</v>
      </c>
      <c r="Q16" s="53">
        <v>133</v>
      </c>
      <c r="R16" s="53">
        <v>217</v>
      </c>
      <c r="S16" s="53">
        <v>220</v>
      </c>
      <c r="T16" s="53">
        <v>245</v>
      </c>
      <c r="U16" s="53">
        <v>192</v>
      </c>
      <c r="V16" s="53">
        <v>169</v>
      </c>
      <c r="W16" s="53">
        <v>188</v>
      </c>
      <c r="X16" s="53">
        <v>160</v>
      </c>
      <c r="Y16" s="53">
        <v>170</v>
      </c>
      <c r="Z16" s="152">
        <v>217</v>
      </c>
      <c r="AA16" s="152">
        <v>283</v>
      </c>
      <c r="AB16" s="152">
        <v>270</v>
      </c>
      <c r="AC16" s="152">
        <v>236</v>
      </c>
      <c r="AD16" s="152">
        <v>241</v>
      </c>
      <c r="AE16" s="152">
        <v>214</v>
      </c>
      <c r="AF16" s="153">
        <v>238</v>
      </c>
      <c r="AG16" s="423">
        <v>212</v>
      </c>
      <c r="AH16" s="60">
        <v>226</v>
      </c>
      <c r="AI16" s="60">
        <v>230</v>
      </c>
      <c r="AJ16" s="60">
        <v>243</v>
      </c>
      <c r="AK16" s="60">
        <v>146</v>
      </c>
      <c r="AL16" s="153">
        <v>146</v>
      </c>
      <c r="AM16" s="153">
        <v>235</v>
      </c>
      <c r="AN16" s="153">
        <v>249</v>
      </c>
      <c r="AO16" s="153">
        <v>201</v>
      </c>
      <c r="AP16" s="153">
        <v>163</v>
      </c>
      <c r="AQ16" s="153">
        <v>299</v>
      </c>
      <c r="AR16" s="153">
        <v>271</v>
      </c>
      <c r="AS16" s="153">
        <v>186</v>
      </c>
      <c r="AT16" s="153">
        <v>146</v>
      </c>
      <c r="AU16" s="153">
        <v>318</v>
      </c>
      <c r="AV16" s="153">
        <v>227</v>
      </c>
      <c r="AW16" s="153">
        <v>133</v>
      </c>
      <c r="AX16" s="153">
        <v>100</v>
      </c>
      <c r="AY16" s="153">
        <v>220</v>
      </c>
      <c r="AZ16" s="153">
        <v>176</v>
      </c>
      <c r="BA16" s="153">
        <v>98</v>
      </c>
      <c r="BB16" s="153">
        <v>101</v>
      </c>
      <c r="BC16" s="153">
        <v>126</v>
      </c>
      <c r="BD16" s="154">
        <v>133</v>
      </c>
      <c r="BE16" s="154">
        <v>-8</v>
      </c>
      <c r="BF16" s="154">
        <v>42</v>
      </c>
      <c r="BG16" s="154">
        <v>120</v>
      </c>
      <c r="BH16" s="154">
        <v>152</v>
      </c>
      <c r="BI16" s="154">
        <v>105</v>
      </c>
      <c r="BJ16" s="154">
        <v>106</v>
      </c>
      <c r="BN16" s="585"/>
      <c r="BO16" s="585"/>
      <c r="BP16" s="585"/>
      <c r="BQ16" s="585"/>
      <c r="BR16" s="585"/>
      <c r="BS16" s="585"/>
    </row>
    <row r="17" spans="1:71">
      <c r="A17" s="60" t="s">
        <v>132</v>
      </c>
      <c r="B17" s="247">
        <v>12.9</v>
      </c>
      <c r="C17" s="247">
        <v>13.4</v>
      </c>
      <c r="D17" s="247">
        <v>10.6</v>
      </c>
      <c r="E17" s="247">
        <v>7.4</v>
      </c>
      <c r="F17" s="247">
        <v>16.399999999999999</v>
      </c>
      <c r="G17" s="247">
        <v>10.199999999999999</v>
      </c>
      <c r="H17" s="247">
        <v>7.6</v>
      </c>
      <c r="I17" s="247">
        <v>5.5</v>
      </c>
      <c r="J17" s="247">
        <v>7.1</v>
      </c>
      <c r="K17" s="247">
        <v>6.7</v>
      </c>
      <c r="L17" s="247">
        <v>11</v>
      </c>
      <c r="M17" s="247">
        <v>4.8</v>
      </c>
      <c r="N17" s="247">
        <v>4.5999999999999996</v>
      </c>
      <c r="O17" s="247">
        <v>7.9</v>
      </c>
      <c r="P17" s="247">
        <v>8.6</v>
      </c>
      <c r="Q17" s="247">
        <v>-7.9</v>
      </c>
      <c r="R17" s="247">
        <v>10.8</v>
      </c>
      <c r="S17" s="247">
        <v>9.5</v>
      </c>
      <c r="T17" s="247">
        <v>10.7</v>
      </c>
      <c r="U17" s="247">
        <v>7.7</v>
      </c>
      <c r="V17" s="247">
        <v>8.8000000000000007</v>
      </c>
      <c r="W17" s="247">
        <v>9.3000000000000007</v>
      </c>
      <c r="X17" s="247">
        <v>3.9</v>
      </c>
      <c r="Y17" s="247">
        <v>10.8</v>
      </c>
      <c r="Z17" s="247">
        <v>3.7</v>
      </c>
      <c r="AA17" s="247">
        <v>12.4</v>
      </c>
      <c r="AB17" s="247">
        <v>10.7</v>
      </c>
      <c r="AC17" s="247">
        <v>8.1</v>
      </c>
      <c r="AD17" s="247">
        <v>8.4</v>
      </c>
      <c r="AE17" s="247">
        <v>8.6999999999999993</v>
      </c>
      <c r="AF17" s="201">
        <v>10.9</v>
      </c>
      <c r="AG17" s="512">
        <v>8.6999999999999993</v>
      </c>
      <c r="AH17" s="201">
        <v>7.9</v>
      </c>
      <c r="AI17" s="201">
        <v>8.8000000000000007</v>
      </c>
      <c r="AJ17" s="201">
        <v>9.4</v>
      </c>
      <c r="AK17" s="201">
        <v>5</v>
      </c>
      <c r="AL17" s="200">
        <v>7</v>
      </c>
      <c r="AM17" s="200">
        <v>11.3</v>
      </c>
      <c r="AN17" s="200">
        <v>10</v>
      </c>
      <c r="AO17" s="200">
        <v>9.6999999999999993</v>
      </c>
      <c r="AP17" s="200">
        <v>5.5</v>
      </c>
      <c r="AQ17" s="200">
        <v>11.8</v>
      </c>
      <c r="AR17" s="200">
        <v>11.6</v>
      </c>
      <c r="AS17" s="200">
        <v>7.1</v>
      </c>
      <c r="AT17" s="200">
        <v>3.2</v>
      </c>
      <c r="AU17" s="200">
        <v>12.1</v>
      </c>
      <c r="AV17" s="200">
        <v>9.6999999999999993</v>
      </c>
      <c r="AW17" s="200">
        <v>1.5</v>
      </c>
      <c r="AX17" s="200">
        <v>0.2</v>
      </c>
      <c r="AY17" s="200">
        <v>8.8000000000000007</v>
      </c>
      <c r="AZ17" s="200">
        <v>8.5</v>
      </c>
      <c r="BA17" s="60">
        <v>-6.1</v>
      </c>
      <c r="BB17" s="60">
        <v>4.4000000000000004</v>
      </c>
      <c r="BC17" s="201">
        <v>4.9000000000000004</v>
      </c>
      <c r="BD17" s="201">
        <v>2.2000000000000002</v>
      </c>
      <c r="BE17" s="201">
        <v>-10.7</v>
      </c>
      <c r="BF17" s="201">
        <v>-10.4</v>
      </c>
      <c r="BG17" s="201">
        <v>-5</v>
      </c>
      <c r="BH17" s="201">
        <v>-0.6</v>
      </c>
      <c r="BI17" s="201">
        <v>-7.9</v>
      </c>
      <c r="BJ17" s="201">
        <v>-8.1999999999999993</v>
      </c>
      <c r="BN17" s="585"/>
      <c r="BO17" s="585"/>
      <c r="BP17" s="585"/>
      <c r="BQ17" s="585"/>
      <c r="BR17" s="585"/>
      <c r="BS17" s="585"/>
    </row>
    <row r="18" spans="1:71">
      <c r="A18" s="60"/>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0"/>
      <c r="AE18" s="61"/>
      <c r="AF18" s="60"/>
      <c r="AG18" s="424"/>
      <c r="AH18" s="60"/>
      <c r="AI18" s="60"/>
      <c r="AJ18" s="60"/>
      <c r="AK18" s="60"/>
      <c r="AP18" s="60"/>
      <c r="AQ18" s="60"/>
      <c r="AR18" s="60"/>
      <c r="AS18" s="60"/>
      <c r="AT18" s="60"/>
      <c r="AU18" s="60"/>
      <c r="AV18" s="60"/>
      <c r="AW18" s="60"/>
      <c r="AX18" s="60"/>
      <c r="AY18" s="60"/>
      <c r="AZ18" s="60"/>
      <c r="BA18" s="62"/>
      <c r="BB18" s="62"/>
      <c r="BC18" s="62"/>
      <c r="BD18" s="62"/>
      <c r="BE18" s="62"/>
      <c r="BF18" s="62"/>
      <c r="BG18" s="62"/>
      <c r="BH18" s="62"/>
      <c r="BI18" s="62"/>
      <c r="BJ18" s="62"/>
      <c r="BL18" s="265"/>
      <c r="BM18" s="593"/>
      <c r="BN18" s="593"/>
      <c r="BO18" s="593"/>
      <c r="BP18" s="593"/>
      <c r="BQ18" s="593"/>
      <c r="BR18" s="594"/>
      <c r="BS18" s="593"/>
    </row>
    <row r="19" spans="1:71">
      <c r="A19" s="104" t="s">
        <v>133</v>
      </c>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0"/>
      <c r="AE19" s="61"/>
      <c r="AF19" s="60"/>
      <c r="AG19" s="424"/>
      <c r="AH19" s="60"/>
      <c r="AI19" s="60"/>
      <c r="AJ19" s="60"/>
      <c r="AK19" s="60"/>
      <c r="AP19" s="60"/>
      <c r="AQ19" s="60"/>
      <c r="AR19" s="60"/>
      <c r="AS19" s="60"/>
      <c r="AT19" s="60"/>
      <c r="AU19" s="60"/>
      <c r="AV19" s="60"/>
      <c r="AW19" s="60"/>
      <c r="AX19" s="60"/>
      <c r="AY19" s="60"/>
      <c r="AZ19" s="60"/>
      <c r="BA19" s="62"/>
      <c r="BB19" s="62"/>
      <c r="BC19" s="62"/>
      <c r="BD19" s="62"/>
      <c r="BE19" s="62"/>
      <c r="BF19" s="62"/>
      <c r="BG19" s="62"/>
      <c r="BH19" s="62"/>
      <c r="BI19" s="62"/>
      <c r="BJ19" s="62"/>
      <c r="BL19" s="265"/>
      <c r="BM19" s="593"/>
      <c r="BN19" s="593"/>
      <c r="BO19" s="593"/>
      <c r="BP19" s="593"/>
      <c r="BQ19" s="593"/>
      <c r="BR19" s="594"/>
      <c r="BS19" s="593"/>
    </row>
    <row r="20" spans="1:71">
      <c r="A20" s="251" t="s">
        <v>134</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0"/>
      <c r="AE20" s="61"/>
      <c r="AF20" s="60"/>
      <c r="AG20" s="424"/>
      <c r="AH20" s="60"/>
      <c r="AI20" s="60"/>
      <c r="AJ20" s="60"/>
      <c r="AK20" s="60"/>
      <c r="AP20" s="60"/>
      <c r="AQ20" s="60"/>
      <c r="AR20" s="60"/>
      <c r="AS20" s="60"/>
      <c r="AT20" s="60"/>
      <c r="AU20" s="60"/>
      <c r="AV20" s="60"/>
      <c r="AW20" s="60"/>
      <c r="AX20" s="60"/>
      <c r="AY20" s="60"/>
      <c r="AZ20" s="60"/>
      <c r="BA20" s="62"/>
      <c r="BB20" s="62"/>
      <c r="BC20" s="62"/>
      <c r="BD20" s="62"/>
      <c r="BE20" s="62"/>
      <c r="BF20" s="62"/>
      <c r="BG20" s="62"/>
      <c r="BH20" s="62"/>
      <c r="BI20" s="62"/>
      <c r="BJ20" s="62"/>
      <c r="BL20" s="265"/>
      <c r="BM20" s="593"/>
      <c r="BN20" s="593"/>
      <c r="BO20" s="593"/>
      <c r="BP20" s="593"/>
      <c r="BQ20" s="593"/>
      <c r="BR20" s="594"/>
      <c r="BS20" s="593"/>
    </row>
    <row r="21" spans="1:71">
      <c r="A21" s="61" t="s">
        <v>56</v>
      </c>
      <c r="B21" s="53">
        <v>1436</v>
      </c>
      <c r="C21" s="53">
        <v>1582</v>
      </c>
      <c r="D21" s="53">
        <v>1525</v>
      </c>
      <c r="E21" s="53">
        <v>1432</v>
      </c>
      <c r="F21" s="53">
        <v>1433</v>
      </c>
      <c r="G21" s="53">
        <v>1631</v>
      </c>
      <c r="H21" s="53">
        <v>1588</v>
      </c>
      <c r="I21" s="53">
        <v>1487</v>
      </c>
      <c r="J21" s="53">
        <v>1513</v>
      </c>
      <c r="K21" s="53">
        <v>1621</v>
      </c>
      <c r="L21" s="53">
        <v>1620</v>
      </c>
      <c r="M21" s="53">
        <v>1464</v>
      </c>
      <c r="N21" s="53">
        <v>1448</v>
      </c>
      <c r="O21" s="53">
        <v>1424</v>
      </c>
      <c r="P21" s="53">
        <v>1372</v>
      </c>
      <c r="Q21" s="53">
        <v>1213</v>
      </c>
      <c r="R21" s="53">
        <v>1160</v>
      </c>
      <c r="S21" s="53">
        <v>1284</v>
      </c>
      <c r="T21" s="53">
        <v>1204</v>
      </c>
      <c r="U21" s="53">
        <v>1097</v>
      </c>
      <c r="V21" s="53">
        <v>1101</v>
      </c>
      <c r="W21" s="204">
        <v>1179</v>
      </c>
      <c r="X21" s="204">
        <v>1178</v>
      </c>
      <c r="Y21" s="204">
        <v>1052</v>
      </c>
      <c r="Z21" s="204">
        <v>1118</v>
      </c>
      <c r="AA21" s="204">
        <v>1261</v>
      </c>
      <c r="AB21" s="204">
        <v>1187</v>
      </c>
      <c r="AC21" s="204">
        <v>1130</v>
      </c>
      <c r="AD21" s="204">
        <v>1131</v>
      </c>
      <c r="AE21" s="139" t="s">
        <v>79</v>
      </c>
      <c r="AF21" s="139" t="s">
        <v>79</v>
      </c>
      <c r="AG21" s="139" t="s">
        <v>79</v>
      </c>
      <c r="AH21" s="139" t="s">
        <v>79</v>
      </c>
      <c r="AI21" s="139" t="s">
        <v>79</v>
      </c>
      <c r="AJ21" s="139" t="s">
        <v>79</v>
      </c>
      <c r="AK21" s="139" t="s">
        <v>79</v>
      </c>
      <c r="AL21" s="139" t="s">
        <v>79</v>
      </c>
      <c r="AM21" s="139" t="s">
        <v>79</v>
      </c>
      <c r="AN21" s="139" t="s">
        <v>79</v>
      </c>
      <c r="AO21" s="139" t="s">
        <v>79</v>
      </c>
      <c r="AP21" s="139" t="s">
        <v>79</v>
      </c>
      <c r="AQ21" s="139" t="s">
        <v>79</v>
      </c>
      <c r="AR21" s="139" t="s">
        <v>79</v>
      </c>
      <c r="AS21" s="139" t="s">
        <v>79</v>
      </c>
      <c r="AT21" s="139" t="s">
        <v>79</v>
      </c>
      <c r="AU21" s="139" t="s">
        <v>79</v>
      </c>
      <c r="AV21" s="139" t="s">
        <v>79</v>
      </c>
      <c r="AW21" s="139" t="s">
        <v>79</v>
      </c>
      <c r="AX21" s="139" t="s">
        <v>79</v>
      </c>
      <c r="AY21" s="139" t="s">
        <v>79</v>
      </c>
      <c r="AZ21" s="139" t="s">
        <v>79</v>
      </c>
      <c r="BA21" s="139" t="s">
        <v>79</v>
      </c>
      <c r="BB21" s="139" t="s">
        <v>79</v>
      </c>
      <c r="BC21" s="139" t="s">
        <v>79</v>
      </c>
      <c r="BD21" s="139" t="s">
        <v>79</v>
      </c>
      <c r="BE21" s="139" t="s">
        <v>79</v>
      </c>
      <c r="BF21" s="139" t="s">
        <v>79</v>
      </c>
      <c r="BG21" s="139" t="s">
        <v>79</v>
      </c>
      <c r="BH21" s="139" t="s">
        <v>79</v>
      </c>
      <c r="BI21" s="139" t="s">
        <v>79</v>
      </c>
      <c r="BJ21" s="139" t="s">
        <v>79</v>
      </c>
      <c r="BL21" s="265"/>
      <c r="BM21" s="593"/>
      <c r="BN21" s="593"/>
      <c r="BO21" s="593"/>
      <c r="BP21" s="593"/>
      <c r="BQ21" s="593"/>
      <c r="BR21" s="594"/>
      <c r="BS21" s="593"/>
    </row>
    <row r="22" spans="1:71">
      <c r="A22" s="60" t="s">
        <v>127</v>
      </c>
      <c r="B22" s="53">
        <v>192</v>
      </c>
      <c r="C22" s="53">
        <v>254</v>
      </c>
      <c r="D22" s="53">
        <v>197</v>
      </c>
      <c r="E22" s="53">
        <v>181</v>
      </c>
      <c r="F22" s="53">
        <v>167</v>
      </c>
      <c r="G22" s="53">
        <v>214</v>
      </c>
      <c r="H22" s="53">
        <v>191</v>
      </c>
      <c r="I22" s="53">
        <v>183</v>
      </c>
      <c r="J22" s="53">
        <v>152</v>
      </c>
      <c r="K22" s="53">
        <v>200</v>
      </c>
      <c r="L22" s="53">
        <v>216</v>
      </c>
      <c r="M22" s="53">
        <v>186</v>
      </c>
      <c r="N22" s="53">
        <v>184</v>
      </c>
      <c r="O22" s="53">
        <v>180</v>
      </c>
      <c r="P22" s="53">
        <v>186</v>
      </c>
      <c r="Q22" s="53">
        <v>154</v>
      </c>
      <c r="R22" s="53">
        <v>149</v>
      </c>
      <c r="S22" s="53">
        <v>152</v>
      </c>
      <c r="T22" s="53">
        <v>171</v>
      </c>
      <c r="U22" s="53">
        <v>123</v>
      </c>
      <c r="V22" s="53">
        <v>131</v>
      </c>
      <c r="W22" s="61">
        <v>164</v>
      </c>
      <c r="X22" s="61">
        <v>149</v>
      </c>
      <c r="Y22" s="61">
        <v>165</v>
      </c>
      <c r="Z22" s="61">
        <v>171</v>
      </c>
      <c r="AA22" s="61">
        <v>207</v>
      </c>
      <c r="AB22" s="61">
        <v>189</v>
      </c>
      <c r="AC22" s="61">
        <v>167</v>
      </c>
      <c r="AD22" s="61">
        <v>167</v>
      </c>
      <c r="AE22" s="139" t="s">
        <v>79</v>
      </c>
      <c r="AF22" s="139" t="s">
        <v>79</v>
      </c>
      <c r="AG22" s="139" t="s">
        <v>79</v>
      </c>
      <c r="AH22" s="139" t="s">
        <v>79</v>
      </c>
      <c r="AI22" s="139" t="s">
        <v>79</v>
      </c>
      <c r="AJ22" s="139" t="s">
        <v>79</v>
      </c>
      <c r="AK22" s="139" t="s">
        <v>79</v>
      </c>
      <c r="AL22" s="139" t="s">
        <v>79</v>
      </c>
      <c r="AM22" s="139" t="s">
        <v>79</v>
      </c>
      <c r="AN22" s="139" t="s">
        <v>79</v>
      </c>
      <c r="AO22" s="139" t="s">
        <v>79</v>
      </c>
      <c r="AP22" s="139" t="s">
        <v>79</v>
      </c>
      <c r="AQ22" s="139" t="s">
        <v>79</v>
      </c>
      <c r="AR22" s="139" t="s">
        <v>79</v>
      </c>
      <c r="AS22" s="139" t="s">
        <v>79</v>
      </c>
      <c r="AT22" s="139" t="s">
        <v>79</v>
      </c>
      <c r="AU22" s="139" t="s">
        <v>79</v>
      </c>
      <c r="AV22" s="139" t="s">
        <v>79</v>
      </c>
      <c r="AW22" s="139" t="s">
        <v>79</v>
      </c>
      <c r="AX22" s="139" t="s">
        <v>79</v>
      </c>
      <c r="AY22" s="139" t="s">
        <v>79</v>
      </c>
      <c r="AZ22" s="139" t="s">
        <v>79</v>
      </c>
      <c r="BA22" s="139" t="s">
        <v>79</v>
      </c>
      <c r="BB22" s="139" t="s">
        <v>79</v>
      </c>
      <c r="BC22" s="139" t="s">
        <v>79</v>
      </c>
      <c r="BD22" s="139" t="s">
        <v>79</v>
      </c>
      <c r="BE22" s="139" t="s">
        <v>79</v>
      </c>
      <c r="BF22" s="139" t="s">
        <v>79</v>
      </c>
      <c r="BG22" s="139" t="s">
        <v>79</v>
      </c>
      <c r="BH22" s="139" t="s">
        <v>79</v>
      </c>
      <c r="BI22" s="139" t="s">
        <v>79</v>
      </c>
      <c r="BJ22" s="139" t="s">
        <v>79</v>
      </c>
      <c r="BL22" s="265"/>
      <c r="BM22" s="593"/>
      <c r="BN22" s="593"/>
      <c r="BO22" s="593"/>
      <c r="BP22" s="593"/>
      <c r="BQ22" s="593"/>
      <c r="BR22" s="594"/>
      <c r="BS22" s="593"/>
    </row>
    <row r="23" spans="1:71">
      <c r="A23" s="60" t="s">
        <v>128</v>
      </c>
      <c r="B23" s="247">
        <v>13.4</v>
      </c>
      <c r="C23" s="247">
        <v>16.100000000000001</v>
      </c>
      <c r="D23" s="247">
        <v>12.9</v>
      </c>
      <c r="E23" s="247">
        <v>12.6</v>
      </c>
      <c r="F23" s="247">
        <v>11.7</v>
      </c>
      <c r="G23" s="247">
        <v>13.1</v>
      </c>
      <c r="H23" s="247">
        <v>12</v>
      </c>
      <c r="I23" s="247">
        <v>12.3</v>
      </c>
      <c r="J23" s="247">
        <v>10</v>
      </c>
      <c r="K23" s="247">
        <v>12.3</v>
      </c>
      <c r="L23" s="247">
        <v>13.3</v>
      </c>
      <c r="M23" s="247">
        <v>12.7</v>
      </c>
      <c r="N23" s="247">
        <v>12.7</v>
      </c>
      <c r="O23" s="247">
        <v>12.6</v>
      </c>
      <c r="P23" s="247">
        <v>13.6</v>
      </c>
      <c r="Q23" s="247">
        <v>12.7</v>
      </c>
      <c r="R23" s="247">
        <v>12.8</v>
      </c>
      <c r="S23" s="247">
        <v>11.8</v>
      </c>
      <c r="T23" s="247">
        <v>14.2</v>
      </c>
      <c r="U23" s="247">
        <v>11.2</v>
      </c>
      <c r="V23" s="247">
        <v>11.9</v>
      </c>
      <c r="W23" s="247">
        <v>13.9</v>
      </c>
      <c r="X23" s="247">
        <v>12.6</v>
      </c>
      <c r="Y23" s="247">
        <v>15.7</v>
      </c>
      <c r="Z23" s="247">
        <v>15.3</v>
      </c>
      <c r="AA23" s="247">
        <v>16.399999999999999</v>
      </c>
      <c r="AB23" s="247">
        <v>15.9</v>
      </c>
      <c r="AC23" s="247">
        <v>14.8</v>
      </c>
      <c r="AD23" s="247">
        <v>14.8</v>
      </c>
      <c r="AE23" s="139" t="s">
        <v>79</v>
      </c>
      <c r="AF23" s="139" t="s">
        <v>79</v>
      </c>
      <c r="AG23" s="139" t="s">
        <v>79</v>
      </c>
      <c r="AH23" s="139" t="s">
        <v>79</v>
      </c>
      <c r="AI23" s="139" t="s">
        <v>79</v>
      </c>
      <c r="AJ23" s="139" t="s">
        <v>79</v>
      </c>
      <c r="AK23" s="139" t="s">
        <v>79</v>
      </c>
      <c r="AL23" s="139" t="s">
        <v>79</v>
      </c>
      <c r="AM23" s="139" t="s">
        <v>79</v>
      </c>
      <c r="AN23" s="139" t="s">
        <v>79</v>
      </c>
      <c r="AO23" s="139" t="s">
        <v>79</v>
      </c>
      <c r="AP23" s="139" t="s">
        <v>79</v>
      </c>
      <c r="AQ23" s="139" t="s">
        <v>79</v>
      </c>
      <c r="AR23" s="139" t="s">
        <v>79</v>
      </c>
      <c r="AS23" s="139" t="s">
        <v>79</v>
      </c>
      <c r="AT23" s="139" t="s">
        <v>79</v>
      </c>
      <c r="AU23" s="139" t="s">
        <v>79</v>
      </c>
      <c r="AV23" s="139" t="s">
        <v>79</v>
      </c>
      <c r="AW23" s="139" t="s">
        <v>79</v>
      </c>
      <c r="AX23" s="139" t="s">
        <v>79</v>
      </c>
      <c r="AY23" s="139" t="s">
        <v>79</v>
      </c>
      <c r="AZ23" s="139" t="s">
        <v>79</v>
      </c>
      <c r="BA23" s="139" t="s">
        <v>79</v>
      </c>
      <c r="BB23" s="139" t="s">
        <v>79</v>
      </c>
      <c r="BC23" s="139" t="s">
        <v>79</v>
      </c>
      <c r="BD23" s="139" t="s">
        <v>79</v>
      </c>
      <c r="BE23" s="139" t="s">
        <v>79</v>
      </c>
      <c r="BF23" s="139" t="s">
        <v>79</v>
      </c>
      <c r="BG23" s="139" t="s">
        <v>79</v>
      </c>
      <c r="BH23" s="139" t="s">
        <v>79</v>
      </c>
      <c r="BI23" s="139" t="s">
        <v>79</v>
      </c>
      <c r="BJ23" s="139" t="s">
        <v>79</v>
      </c>
      <c r="BL23" s="265"/>
      <c r="BM23" s="593"/>
      <c r="BN23" s="593"/>
      <c r="BO23" s="593"/>
      <c r="BP23" s="593"/>
      <c r="BQ23" s="593"/>
      <c r="BR23" s="594"/>
      <c r="BS23" s="593"/>
    </row>
    <row r="24" spans="1:71">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0"/>
      <c r="AE24" s="61"/>
      <c r="AF24" s="60"/>
      <c r="AG24" s="424"/>
      <c r="AH24" s="60"/>
      <c r="AI24" s="60"/>
      <c r="AJ24" s="60"/>
      <c r="AK24" s="60"/>
      <c r="AP24" s="60"/>
      <c r="AQ24" s="60"/>
      <c r="AR24" s="60"/>
      <c r="AS24" s="60"/>
      <c r="AT24" s="60"/>
      <c r="AU24" s="60"/>
      <c r="AV24" s="60"/>
      <c r="AW24" s="60"/>
      <c r="AX24" s="60"/>
      <c r="AY24" s="60"/>
      <c r="AZ24" s="60"/>
      <c r="BA24" s="62"/>
      <c r="BB24" s="62"/>
      <c r="BC24" s="62"/>
      <c r="BD24" s="62"/>
      <c r="BE24" s="62"/>
      <c r="BF24" s="62"/>
      <c r="BG24" s="62"/>
      <c r="BH24" s="62"/>
      <c r="BI24" s="62"/>
      <c r="BJ24" s="62"/>
      <c r="BL24" s="265"/>
      <c r="BM24" s="593"/>
      <c r="BN24" s="593"/>
      <c r="BO24" s="593"/>
      <c r="BP24" s="593"/>
      <c r="BQ24" s="593"/>
      <c r="BR24" s="594"/>
      <c r="BS24" s="593"/>
    </row>
    <row r="25" spans="1:71">
      <c r="A25" s="251" t="s">
        <v>135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0"/>
      <c r="AE25" s="61"/>
      <c r="AF25" s="60"/>
      <c r="AG25" s="424"/>
      <c r="AH25" s="60"/>
      <c r="AI25" s="60"/>
      <c r="AJ25" s="60"/>
      <c r="AK25" s="60"/>
      <c r="AP25" s="60"/>
      <c r="AQ25" s="60"/>
      <c r="AR25" s="60"/>
      <c r="AS25" s="60"/>
      <c r="AT25" s="60"/>
      <c r="AU25" s="60"/>
      <c r="AV25" s="60"/>
      <c r="AW25" s="60"/>
      <c r="AX25" s="60"/>
      <c r="AY25" s="60"/>
      <c r="AZ25" s="60"/>
      <c r="BA25" s="62"/>
      <c r="BB25" s="62"/>
      <c r="BC25" s="62"/>
      <c r="BD25" s="62"/>
      <c r="BE25" s="62"/>
      <c r="BF25" s="62"/>
      <c r="BG25" s="62"/>
      <c r="BH25" s="62"/>
      <c r="BI25" s="62"/>
      <c r="BJ25" s="62"/>
      <c r="BL25" s="265"/>
      <c r="BM25" s="593"/>
      <c r="BN25" s="593"/>
      <c r="BO25" s="593"/>
      <c r="BP25" s="593"/>
      <c r="BQ25" s="593"/>
      <c r="BR25" s="594"/>
      <c r="BS25" s="593"/>
    </row>
    <row r="26" spans="1:71">
      <c r="A26" s="61" t="s">
        <v>56</v>
      </c>
      <c r="B26" s="204">
        <v>676</v>
      </c>
      <c r="C26" s="204">
        <v>649</v>
      </c>
      <c r="D26" s="204">
        <v>652</v>
      </c>
      <c r="E26" s="204">
        <v>646</v>
      </c>
      <c r="F26" s="204">
        <v>606</v>
      </c>
      <c r="G26" s="204">
        <v>654</v>
      </c>
      <c r="H26" s="204">
        <v>608</v>
      </c>
      <c r="I26" s="204">
        <v>551</v>
      </c>
      <c r="J26" s="204">
        <v>581</v>
      </c>
      <c r="K26" s="204">
        <v>561</v>
      </c>
      <c r="L26" s="204">
        <v>528</v>
      </c>
      <c r="M26" s="204">
        <v>534</v>
      </c>
      <c r="N26" s="204">
        <v>525</v>
      </c>
      <c r="O26" s="204">
        <v>481</v>
      </c>
      <c r="P26" s="204">
        <v>426</v>
      </c>
      <c r="Q26" s="204">
        <v>413</v>
      </c>
      <c r="R26" s="204">
        <v>380</v>
      </c>
      <c r="S26" s="204">
        <v>378</v>
      </c>
      <c r="T26" s="204">
        <v>362</v>
      </c>
      <c r="U26" s="204">
        <v>323</v>
      </c>
      <c r="V26" s="204">
        <v>297</v>
      </c>
      <c r="W26" s="204">
        <v>287</v>
      </c>
      <c r="X26" s="204">
        <v>296</v>
      </c>
      <c r="Y26" s="204">
        <v>185</v>
      </c>
      <c r="Z26" s="204">
        <v>400</v>
      </c>
      <c r="AA26" s="204">
        <v>461</v>
      </c>
      <c r="AB26" s="204">
        <v>442</v>
      </c>
      <c r="AC26" s="204">
        <v>453</v>
      </c>
      <c r="AD26" s="204">
        <v>428</v>
      </c>
      <c r="AE26" s="139" t="s">
        <v>79</v>
      </c>
      <c r="AF26" s="139" t="s">
        <v>79</v>
      </c>
      <c r="AG26" s="139" t="s">
        <v>79</v>
      </c>
      <c r="AH26" s="139" t="s">
        <v>79</v>
      </c>
      <c r="AI26" s="139" t="s">
        <v>79</v>
      </c>
      <c r="AJ26" s="139" t="s">
        <v>79</v>
      </c>
      <c r="AK26" s="139" t="s">
        <v>79</v>
      </c>
      <c r="AL26" s="139" t="s">
        <v>79</v>
      </c>
      <c r="AM26" s="139" t="s">
        <v>79</v>
      </c>
      <c r="AN26" s="139" t="s">
        <v>79</v>
      </c>
      <c r="AO26" s="139" t="s">
        <v>79</v>
      </c>
      <c r="AP26" s="139" t="s">
        <v>79</v>
      </c>
      <c r="AQ26" s="139" t="s">
        <v>79</v>
      </c>
      <c r="AR26" s="139" t="s">
        <v>79</v>
      </c>
      <c r="AS26" s="139" t="s">
        <v>79</v>
      </c>
      <c r="AT26" s="139" t="s">
        <v>79</v>
      </c>
      <c r="AU26" s="139" t="s">
        <v>79</v>
      </c>
      <c r="AV26" s="139" t="s">
        <v>79</v>
      </c>
      <c r="AW26" s="139" t="s">
        <v>79</v>
      </c>
      <c r="AX26" s="139" t="s">
        <v>79</v>
      </c>
      <c r="AY26" s="139" t="s">
        <v>79</v>
      </c>
      <c r="AZ26" s="139" t="s">
        <v>79</v>
      </c>
      <c r="BA26" s="139" t="s">
        <v>79</v>
      </c>
      <c r="BB26" s="139" t="s">
        <v>79</v>
      </c>
      <c r="BC26" s="139" t="s">
        <v>79</v>
      </c>
      <c r="BD26" s="139" t="s">
        <v>79</v>
      </c>
      <c r="BE26" s="139" t="s">
        <v>79</v>
      </c>
      <c r="BF26" s="139" t="s">
        <v>79</v>
      </c>
      <c r="BG26" s="139" t="s">
        <v>79</v>
      </c>
      <c r="BH26" s="139" t="s">
        <v>79</v>
      </c>
      <c r="BI26" s="139" t="s">
        <v>79</v>
      </c>
      <c r="BJ26" s="139" t="s">
        <v>79</v>
      </c>
      <c r="BL26" s="265"/>
      <c r="BM26" s="593"/>
      <c r="BN26" s="593"/>
      <c r="BO26" s="593"/>
      <c r="BP26" s="593"/>
      <c r="BQ26" s="593"/>
      <c r="BR26" s="594"/>
      <c r="BS26" s="593"/>
    </row>
    <row r="27" spans="1:71">
      <c r="A27" s="60" t="s">
        <v>78</v>
      </c>
      <c r="B27" s="204">
        <v>81</v>
      </c>
      <c r="C27" s="204">
        <v>55</v>
      </c>
      <c r="D27" s="204">
        <v>62</v>
      </c>
      <c r="E27" s="204">
        <v>59</v>
      </c>
      <c r="F27" s="204">
        <v>58</v>
      </c>
      <c r="G27" s="204">
        <v>44</v>
      </c>
      <c r="H27" s="204">
        <v>47</v>
      </c>
      <c r="I27" s="204">
        <v>39</v>
      </c>
      <c r="J27" s="204">
        <v>40</v>
      </c>
      <c r="K27" s="204">
        <v>0</v>
      </c>
      <c r="L27" s="204">
        <v>-8</v>
      </c>
      <c r="M27" s="204">
        <v>5</v>
      </c>
      <c r="N27" s="204">
        <v>16</v>
      </c>
      <c r="O27" s="204">
        <v>3</v>
      </c>
      <c r="P27" s="204">
        <v>2</v>
      </c>
      <c r="Q27" s="204">
        <v>8</v>
      </c>
      <c r="R27" s="204">
        <v>9</v>
      </c>
      <c r="S27" s="204">
        <v>5</v>
      </c>
      <c r="T27" s="204">
        <v>9</v>
      </c>
      <c r="U27" s="204">
        <v>4</v>
      </c>
      <c r="V27" s="204">
        <v>-24</v>
      </c>
      <c r="W27" s="204">
        <v>-48</v>
      </c>
      <c r="X27" s="204">
        <v>-24</v>
      </c>
      <c r="Y27" s="204">
        <v>-59</v>
      </c>
      <c r="Z27" s="204">
        <v>-23</v>
      </c>
      <c r="AA27" s="204">
        <v>9</v>
      </c>
      <c r="AB27" s="204">
        <v>11</v>
      </c>
      <c r="AC27" s="204">
        <v>-6</v>
      </c>
      <c r="AD27" s="204">
        <v>-1</v>
      </c>
      <c r="AE27" s="139" t="s">
        <v>79</v>
      </c>
      <c r="AF27" s="139" t="s">
        <v>79</v>
      </c>
      <c r="AG27" s="139" t="s">
        <v>79</v>
      </c>
      <c r="AH27" s="139" t="s">
        <v>79</v>
      </c>
      <c r="AI27" s="139" t="s">
        <v>79</v>
      </c>
      <c r="AJ27" s="139" t="s">
        <v>79</v>
      </c>
      <c r="AK27" s="139" t="s">
        <v>79</v>
      </c>
      <c r="AL27" s="139" t="s">
        <v>79</v>
      </c>
      <c r="AM27" s="139" t="s">
        <v>79</v>
      </c>
      <c r="AN27" s="139" t="s">
        <v>79</v>
      </c>
      <c r="AO27" s="139" t="s">
        <v>79</v>
      </c>
      <c r="AP27" s="139" t="s">
        <v>79</v>
      </c>
      <c r="AQ27" s="139" t="s">
        <v>79</v>
      </c>
      <c r="AR27" s="139" t="s">
        <v>79</v>
      </c>
      <c r="AS27" s="139" t="s">
        <v>79</v>
      </c>
      <c r="AT27" s="139" t="s">
        <v>79</v>
      </c>
      <c r="AU27" s="139" t="s">
        <v>79</v>
      </c>
      <c r="AV27" s="139" t="s">
        <v>79</v>
      </c>
      <c r="AW27" s="139" t="s">
        <v>79</v>
      </c>
      <c r="AX27" s="139" t="s">
        <v>79</v>
      </c>
      <c r="AY27" s="139" t="s">
        <v>79</v>
      </c>
      <c r="AZ27" s="139" t="s">
        <v>79</v>
      </c>
      <c r="BA27" s="139" t="s">
        <v>79</v>
      </c>
      <c r="BB27" s="139" t="s">
        <v>79</v>
      </c>
      <c r="BC27" s="139" t="s">
        <v>79</v>
      </c>
      <c r="BD27" s="139" t="s">
        <v>79</v>
      </c>
      <c r="BE27" s="139" t="s">
        <v>79</v>
      </c>
      <c r="BF27" s="139" t="s">
        <v>79</v>
      </c>
      <c r="BG27" s="139" t="s">
        <v>79</v>
      </c>
      <c r="BH27" s="139" t="s">
        <v>79</v>
      </c>
      <c r="BI27" s="139" t="s">
        <v>79</v>
      </c>
      <c r="BJ27" s="139" t="s">
        <v>79</v>
      </c>
      <c r="BL27" s="265"/>
      <c r="BM27" s="593"/>
      <c r="BN27" s="593"/>
      <c r="BO27" s="593"/>
      <c r="BP27" s="593"/>
      <c r="BQ27" s="593"/>
      <c r="BR27" s="594"/>
      <c r="BS27" s="593"/>
    </row>
    <row r="28" spans="1:71">
      <c r="A28" s="60" t="s">
        <v>136</v>
      </c>
      <c r="B28" s="247">
        <v>12</v>
      </c>
      <c r="C28" s="247">
        <v>8.5</v>
      </c>
      <c r="D28" s="247">
        <v>9.5</v>
      </c>
      <c r="E28" s="247">
        <v>9.1</v>
      </c>
      <c r="F28" s="247">
        <v>9.6</v>
      </c>
      <c r="G28" s="247">
        <v>6.7</v>
      </c>
      <c r="H28" s="247">
        <v>7.7</v>
      </c>
      <c r="I28" s="247">
        <v>7.1</v>
      </c>
      <c r="J28" s="247">
        <v>6.9</v>
      </c>
      <c r="K28" s="247">
        <v>0</v>
      </c>
      <c r="L28" s="247">
        <v>-1.5</v>
      </c>
      <c r="M28" s="247">
        <v>0.9</v>
      </c>
      <c r="N28" s="247">
        <v>3</v>
      </c>
      <c r="O28" s="247">
        <v>0.6</v>
      </c>
      <c r="P28" s="247">
        <v>0.5</v>
      </c>
      <c r="Q28" s="247">
        <v>1.9</v>
      </c>
      <c r="R28" s="247">
        <v>2.4</v>
      </c>
      <c r="S28" s="247">
        <v>1.3</v>
      </c>
      <c r="T28" s="247">
        <v>2.5</v>
      </c>
      <c r="U28" s="247">
        <v>1.2</v>
      </c>
      <c r="V28" s="247">
        <v>-8.1</v>
      </c>
      <c r="W28" s="247">
        <v>-16.7</v>
      </c>
      <c r="X28" s="247">
        <v>-8.1</v>
      </c>
      <c r="Y28" s="247">
        <v>-31.9</v>
      </c>
      <c r="Z28" s="247">
        <v>-5.8</v>
      </c>
      <c r="AA28" s="247">
        <v>2</v>
      </c>
      <c r="AB28" s="247">
        <v>2.5</v>
      </c>
      <c r="AC28" s="247">
        <v>-1.3</v>
      </c>
      <c r="AD28" s="247">
        <v>-0.2</v>
      </c>
      <c r="AE28" s="139" t="s">
        <v>79</v>
      </c>
      <c r="AF28" s="139" t="s">
        <v>79</v>
      </c>
      <c r="AG28" s="139" t="s">
        <v>79</v>
      </c>
      <c r="AH28" s="139" t="s">
        <v>79</v>
      </c>
      <c r="AI28" s="139" t="s">
        <v>79</v>
      </c>
      <c r="AJ28" s="139" t="s">
        <v>79</v>
      </c>
      <c r="AK28" s="139" t="s">
        <v>79</v>
      </c>
      <c r="AL28" s="139" t="s">
        <v>79</v>
      </c>
      <c r="AM28" s="139" t="s">
        <v>79</v>
      </c>
      <c r="AN28" s="139" t="s">
        <v>79</v>
      </c>
      <c r="AO28" s="139" t="s">
        <v>79</v>
      </c>
      <c r="AP28" s="139" t="s">
        <v>79</v>
      </c>
      <c r="AQ28" s="139" t="s">
        <v>79</v>
      </c>
      <c r="AR28" s="139" t="s">
        <v>79</v>
      </c>
      <c r="AS28" s="139" t="s">
        <v>79</v>
      </c>
      <c r="AT28" s="139" t="s">
        <v>79</v>
      </c>
      <c r="AU28" s="139" t="s">
        <v>79</v>
      </c>
      <c r="AV28" s="139" t="s">
        <v>79</v>
      </c>
      <c r="AW28" s="139" t="s">
        <v>79</v>
      </c>
      <c r="AX28" s="139" t="s">
        <v>79</v>
      </c>
      <c r="AY28" s="139" t="s">
        <v>79</v>
      </c>
      <c r="AZ28" s="139" t="s">
        <v>79</v>
      </c>
      <c r="BA28" s="139" t="s">
        <v>79</v>
      </c>
      <c r="BB28" s="139" t="s">
        <v>79</v>
      </c>
      <c r="BC28" s="139" t="s">
        <v>79</v>
      </c>
      <c r="BD28" s="139" t="s">
        <v>79</v>
      </c>
      <c r="BE28" s="139" t="s">
        <v>79</v>
      </c>
      <c r="BF28" s="139" t="s">
        <v>79</v>
      </c>
      <c r="BG28" s="139" t="s">
        <v>79</v>
      </c>
      <c r="BH28" s="139" t="s">
        <v>79</v>
      </c>
      <c r="BI28" s="139" t="s">
        <v>79</v>
      </c>
      <c r="BJ28" s="139" t="s">
        <v>79</v>
      </c>
      <c r="BL28" s="265"/>
      <c r="BM28" s="593"/>
      <c r="BN28" s="593"/>
      <c r="BO28" s="593"/>
      <c r="BP28" s="593"/>
      <c r="BQ28" s="593"/>
      <c r="BR28" s="594"/>
      <c r="BS28" s="593"/>
    </row>
    <row r="29" spans="1:71">
      <c r="A29" s="60"/>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0"/>
      <c r="AE29" s="61"/>
      <c r="AF29" s="60"/>
      <c r="AG29" s="424"/>
      <c r="AH29" s="60"/>
      <c r="AI29" s="60"/>
      <c r="AJ29" s="60"/>
      <c r="AK29" s="60"/>
      <c r="AP29" s="60"/>
      <c r="AQ29" s="60"/>
      <c r="AR29" s="60"/>
      <c r="AS29" s="60"/>
      <c r="AT29" s="60"/>
      <c r="AU29" s="60"/>
      <c r="AV29" s="60"/>
      <c r="AW29" s="60"/>
      <c r="AX29" s="60"/>
      <c r="AY29" s="60"/>
      <c r="AZ29" s="60"/>
      <c r="BA29" s="62"/>
      <c r="BB29" s="62"/>
      <c r="BC29" s="62"/>
      <c r="BD29" s="62"/>
      <c r="BE29" s="62"/>
      <c r="BF29" s="62"/>
      <c r="BG29" s="62"/>
      <c r="BH29" s="62"/>
      <c r="BI29" s="62"/>
      <c r="BJ29" s="62"/>
      <c r="BL29" s="265"/>
      <c r="BM29" s="593"/>
      <c r="BN29" s="593"/>
      <c r="BO29" s="593"/>
      <c r="BP29" s="593"/>
      <c r="BQ29" s="593"/>
      <c r="BR29" s="594"/>
      <c r="BS29" s="593"/>
    </row>
    <row r="30" spans="1:71">
      <c r="A30" s="47" t="s">
        <v>137</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47"/>
      <c r="AE30" s="104"/>
      <c r="AF30" s="47"/>
      <c r="AG30" s="391"/>
      <c r="AH30" s="47"/>
      <c r="AI30" s="47"/>
      <c r="AJ30" s="47"/>
      <c r="AK30" s="47"/>
      <c r="AL30" s="47"/>
      <c r="AM30" s="47"/>
      <c r="AN30" s="47"/>
      <c r="AO30" s="47"/>
      <c r="AP30" s="47"/>
      <c r="AQ30" s="47"/>
      <c r="AR30" s="47"/>
      <c r="AS30" s="47"/>
      <c r="AT30" s="47"/>
      <c r="AU30" s="47"/>
      <c r="AV30" s="47"/>
      <c r="AW30" s="47"/>
      <c r="AX30" s="47"/>
      <c r="AY30" s="47"/>
      <c r="AZ30" s="47"/>
      <c r="BA30" s="100"/>
      <c r="BB30" s="100"/>
      <c r="BC30" s="100"/>
      <c r="BD30" s="100"/>
      <c r="BE30" s="100"/>
      <c r="BF30" s="100"/>
      <c r="BG30" s="100"/>
      <c r="BH30" s="100"/>
      <c r="BI30" s="100"/>
      <c r="BJ30" s="100"/>
    </row>
    <row r="31" spans="1:71">
      <c r="A31" s="60" t="s">
        <v>138</v>
      </c>
      <c r="B31" s="53">
        <v>926</v>
      </c>
      <c r="C31" s="53">
        <v>888</v>
      </c>
      <c r="D31" s="53">
        <v>1033</v>
      </c>
      <c r="E31" s="53">
        <v>1184</v>
      </c>
      <c r="F31" s="53">
        <v>937</v>
      </c>
      <c r="G31" s="53">
        <v>1017</v>
      </c>
      <c r="H31" s="53">
        <v>1062</v>
      </c>
      <c r="I31" s="53">
        <v>1087</v>
      </c>
      <c r="J31" s="53">
        <v>930</v>
      </c>
      <c r="K31" s="53">
        <v>796</v>
      </c>
      <c r="L31" s="53">
        <v>1064</v>
      </c>
      <c r="M31" s="53">
        <v>1080</v>
      </c>
      <c r="N31" s="53">
        <v>891</v>
      </c>
      <c r="O31" s="53">
        <v>701</v>
      </c>
      <c r="P31" s="53">
        <v>751</v>
      </c>
      <c r="Q31" s="53">
        <v>799</v>
      </c>
      <c r="R31" s="53">
        <v>512</v>
      </c>
      <c r="S31" s="53">
        <v>363</v>
      </c>
      <c r="T31" s="53">
        <v>525</v>
      </c>
      <c r="U31" s="53">
        <v>605</v>
      </c>
      <c r="V31" s="53">
        <v>614</v>
      </c>
      <c r="W31" s="53">
        <v>540</v>
      </c>
      <c r="X31" s="53">
        <v>705</v>
      </c>
      <c r="Y31" s="53">
        <v>848</v>
      </c>
      <c r="Z31" s="25">
        <v>713</v>
      </c>
      <c r="AA31" s="26">
        <v>589</v>
      </c>
      <c r="AB31" s="25">
        <v>659</v>
      </c>
      <c r="AC31" s="25">
        <v>660</v>
      </c>
      <c r="AD31" s="36">
        <v>453</v>
      </c>
      <c r="AE31" s="36">
        <v>402</v>
      </c>
      <c r="AF31" s="37">
        <v>478</v>
      </c>
      <c r="AG31" s="31">
        <v>505</v>
      </c>
      <c r="AH31" s="60">
        <v>458</v>
      </c>
      <c r="AI31" s="60">
        <v>232</v>
      </c>
      <c r="AJ31" s="60">
        <v>330</v>
      </c>
      <c r="AK31" s="60">
        <v>340</v>
      </c>
      <c r="AL31" s="153">
        <v>478</v>
      </c>
      <c r="AM31" s="153">
        <v>572</v>
      </c>
      <c r="AN31" s="153">
        <v>656</v>
      </c>
      <c r="AO31" s="153">
        <v>543</v>
      </c>
      <c r="AP31" s="153">
        <v>500</v>
      </c>
      <c r="AQ31" s="153">
        <v>628</v>
      </c>
      <c r="AR31" s="153">
        <v>709</v>
      </c>
      <c r="AS31" s="153">
        <v>591</v>
      </c>
      <c r="AT31" s="153">
        <v>657</v>
      </c>
      <c r="AU31" s="153">
        <v>819</v>
      </c>
      <c r="AV31" s="153">
        <v>824</v>
      </c>
      <c r="AW31" s="153">
        <v>748</v>
      </c>
      <c r="AX31" s="153">
        <v>673</v>
      </c>
      <c r="AY31" s="153">
        <v>763</v>
      </c>
      <c r="AZ31" s="153">
        <v>634</v>
      </c>
      <c r="BA31" s="62">
        <v>556</v>
      </c>
      <c r="BB31" s="62">
        <v>484</v>
      </c>
      <c r="BC31" s="62">
        <v>458</v>
      </c>
      <c r="BD31" s="62">
        <v>488</v>
      </c>
      <c r="BE31" s="62">
        <v>491</v>
      </c>
      <c r="BF31" s="62">
        <v>638</v>
      </c>
      <c r="BG31" s="62">
        <v>586</v>
      </c>
      <c r="BH31" s="62">
        <v>549</v>
      </c>
      <c r="BI31" s="62">
        <v>513</v>
      </c>
      <c r="BJ31" s="62">
        <v>547</v>
      </c>
    </row>
    <row r="32" spans="1:71">
      <c r="A32" s="60" t="s">
        <v>139</v>
      </c>
      <c r="B32" s="53">
        <v>61</v>
      </c>
      <c r="C32" s="53">
        <v>43</v>
      </c>
      <c r="D32" s="53">
        <v>65</v>
      </c>
      <c r="E32" s="53">
        <v>38</v>
      </c>
      <c r="F32" s="53">
        <v>43</v>
      </c>
      <c r="G32" s="53">
        <v>66</v>
      </c>
      <c r="H32" s="53">
        <v>55</v>
      </c>
      <c r="I32" s="53">
        <v>33</v>
      </c>
      <c r="J32" s="53">
        <v>71</v>
      </c>
      <c r="K32" s="53">
        <v>127</v>
      </c>
      <c r="L32" s="53">
        <v>81</v>
      </c>
      <c r="M32" s="53">
        <v>102</v>
      </c>
      <c r="N32" s="53">
        <v>69</v>
      </c>
      <c r="O32" s="53">
        <v>87</v>
      </c>
      <c r="P32" s="53">
        <v>75</v>
      </c>
      <c r="Q32" s="53">
        <v>63</v>
      </c>
      <c r="R32" s="53">
        <v>71</v>
      </c>
      <c r="S32" s="53">
        <v>66</v>
      </c>
      <c r="T32" s="53">
        <v>58</v>
      </c>
      <c r="U32" s="53">
        <v>58</v>
      </c>
      <c r="V32" s="53">
        <v>48</v>
      </c>
      <c r="W32" s="53">
        <v>72</v>
      </c>
      <c r="X32" s="53">
        <v>79</v>
      </c>
      <c r="Y32" s="53">
        <v>116</v>
      </c>
      <c r="Z32" s="25">
        <v>90</v>
      </c>
      <c r="AA32" s="26">
        <v>78</v>
      </c>
      <c r="AB32" s="25">
        <v>65</v>
      </c>
      <c r="AC32" s="25">
        <v>46</v>
      </c>
      <c r="AD32" s="36">
        <v>46</v>
      </c>
      <c r="AE32" s="36">
        <v>48</v>
      </c>
      <c r="AF32" s="37">
        <v>44</v>
      </c>
      <c r="AG32" s="31">
        <v>51</v>
      </c>
      <c r="AH32" s="60">
        <v>41</v>
      </c>
      <c r="AI32" s="60">
        <v>45</v>
      </c>
      <c r="AJ32" s="60">
        <v>39</v>
      </c>
      <c r="AK32" s="60">
        <v>39</v>
      </c>
      <c r="AL32" s="153">
        <v>34</v>
      </c>
      <c r="AM32" s="153">
        <v>58</v>
      </c>
      <c r="AN32" s="153">
        <v>42</v>
      </c>
      <c r="AO32" s="153">
        <v>32</v>
      </c>
      <c r="AP32" s="153">
        <v>38</v>
      </c>
      <c r="AQ32" s="153">
        <v>47</v>
      </c>
      <c r="AR32" s="153">
        <v>31</v>
      </c>
      <c r="AS32" s="153">
        <v>28</v>
      </c>
      <c r="AT32" s="153">
        <v>55</v>
      </c>
      <c r="AU32" s="153">
        <v>62</v>
      </c>
      <c r="AV32" s="153">
        <v>44</v>
      </c>
      <c r="AW32" s="153">
        <v>44</v>
      </c>
      <c r="AX32" s="153">
        <v>36</v>
      </c>
      <c r="AY32" s="153">
        <v>61</v>
      </c>
      <c r="AZ32" s="153">
        <v>42</v>
      </c>
      <c r="BA32" s="62">
        <v>54</v>
      </c>
      <c r="BB32" s="62">
        <v>54</v>
      </c>
      <c r="BC32" s="249">
        <v>116</v>
      </c>
      <c r="BD32" s="249">
        <v>59</v>
      </c>
      <c r="BE32" s="249">
        <v>50</v>
      </c>
      <c r="BF32" s="249">
        <v>43</v>
      </c>
      <c r="BG32" s="249">
        <v>70</v>
      </c>
      <c r="BH32" s="249">
        <v>59</v>
      </c>
      <c r="BI32" s="249">
        <v>50</v>
      </c>
      <c r="BJ32" s="249">
        <v>45</v>
      </c>
    </row>
    <row r="33" spans="1:62">
      <c r="A33" s="60" t="s">
        <v>140</v>
      </c>
      <c r="B33" s="53">
        <v>820</v>
      </c>
      <c r="C33" s="53">
        <v>956</v>
      </c>
      <c r="D33" s="53">
        <v>1361</v>
      </c>
      <c r="E33" s="53">
        <v>1695</v>
      </c>
      <c r="F33" s="53">
        <v>1327</v>
      </c>
      <c r="G33" s="53">
        <v>1610</v>
      </c>
      <c r="H33" s="53">
        <v>1843</v>
      </c>
      <c r="I33" s="53">
        <v>1991</v>
      </c>
      <c r="J33" s="53">
        <v>1794</v>
      </c>
      <c r="K33" s="53">
        <v>1825</v>
      </c>
      <c r="L33" s="53">
        <v>2179</v>
      </c>
      <c r="M33" s="53">
        <v>2394</v>
      </c>
      <c r="N33" s="53">
        <v>1983</v>
      </c>
      <c r="O33" s="53">
        <v>1855</v>
      </c>
      <c r="P33" s="53">
        <v>2005</v>
      </c>
      <c r="Q33" s="53">
        <v>2194</v>
      </c>
      <c r="R33" s="53">
        <v>1689</v>
      </c>
      <c r="S33" s="53">
        <v>1679</v>
      </c>
      <c r="T33" s="53">
        <v>1967</v>
      </c>
      <c r="U33" s="53">
        <v>2193</v>
      </c>
      <c r="V33" s="53">
        <v>2097</v>
      </c>
      <c r="W33" s="53">
        <v>2139</v>
      </c>
      <c r="X33" s="53">
        <v>2285</v>
      </c>
      <c r="Y33" s="53">
        <v>2492</v>
      </c>
      <c r="Z33" s="25">
        <v>2420</v>
      </c>
      <c r="AA33" s="26">
        <v>2302</v>
      </c>
      <c r="AB33" s="25">
        <v>2556</v>
      </c>
      <c r="AC33" s="25">
        <v>2727</v>
      </c>
      <c r="AD33" s="36">
        <v>2378</v>
      </c>
      <c r="AE33" s="36">
        <v>2091</v>
      </c>
      <c r="AF33" s="37">
        <v>2339</v>
      </c>
      <c r="AG33" s="31">
        <v>2561</v>
      </c>
      <c r="AH33" s="153">
        <v>2173</v>
      </c>
      <c r="AI33" s="153">
        <v>2035</v>
      </c>
      <c r="AJ33" s="153">
        <v>2256</v>
      </c>
      <c r="AK33" s="153">
        <v>2735</v>
      </c>
      <c r="AL33" s="153">
        <v>2308</v>
      </c>
      <c r="AM33" s="153">
        <v>2443</v>
      </c>
      <c r="AN33" s="153">
        <v>2757</v>
      </c>
      <c r="AO33" s="153">
        <v>2695</v>
      </c>
      <c r="AP33" s="153">
        <v>2615</v>
      </c>
      <c r="AQ33" s="153">
        <v>2818</v>
      </c>
      <c r="AR33" s="153">
        <v>3170</v>
      </c>
      <c r="AS33" s="153">
        <v>2960</v>
      </c>
      <c r="AT33" s="153">
        <v>3118</v>
      </c>
      <c r="AU33" s="153">
        <v>3308</v>
      </c>
      <c r="AV33" s="153">
        <v>3461</v>
      </c>
      <c r="AW33" s="153">
        <v>3493</v>
      </c>
      <c r="AX33" s="153">
        <v>3304</v>
      </c>
      <c r="AY33" s="153">
        <v>3230</v>
      </c>
      <c r="AZ33" s="153">
        <v>3248</v>
      </c>
      <c r="BA33" s="62">
        <v>3244</v>
      </c>
      <c r="BB33" s="62">
        <v>3019</v>
      </c>
      <c r="BC33" s="62">
        <v>3056</v>
      </c>
      <c r="BD33" s="62">
        <v>3127</v>
      </c>
      <c r="BE33" s="62">
        <v>3196</v>
      </c>
      <c r="BF33" s="62">
        <v>4277</v>
      </c>
      <c r="BG33" s="62">
        <v>2827</v>
      </c>
      <c r="BH33" s="62">
        <v>2997</v>
      </c>
      <c r="BI33" s="62">
        <v>2969</v>
      </c>
      <c r="BJ33" s="62">
        <v>2846</v>
      </c>
    </row>
    <row r="34" spans="1:62">
      <c r="A34" s="60" t="s">
        <v>141</v>
      </c>
      <c r="B34" s="53">
        <v>8040</v>
      </c>
      <c r="C34" s="53">
        <v>7754</v>
      </c>
      <c r="D34" s="53">
        <v>7630</v>
      </c>
      <c r="E34" s="53">
        <v>8279</v>
      </c>
      <c r="F34" s="53">
        <v>8315</v>
      </c>
      <c r="G34" s="53">
        <v>8370</v>
      </c>
      <c r="H34" s="53">
        <v>8101</v>
      </c>
      <c r="I34" s="53">
        <v>7995</v>
      </c>
      <c r="J34" s="53">
        <v>8316</v>
      </c>
      <c r="K34" s="53">
        <v>7973</v>
      </c>
      <c r="L34" s="53">
        <v>8053</v>
      </c>
      <c r="M34" s="53">
        <v>8059</v>
      </c>
      <c r="N34" s="53">
        <v>7963</v>
      </c>
      <c r="O34" s="53">
        <v>7823</v>
      </c>
      <c r="P34" s="53">
        <v>7581</v>
      </c>
      <c r="Q34" s="53">
        <v>7369</v>
      </c>
      <c r="R34" s="53">
        <v>7555</v>
      </c>
      <c r="S34" s="53">
        <v>7388</v>
      </c>
      <c r="T34" s="53">
        <v>7328</v>
      </c>
      <c r="U34" s="53">
        <v>7157</v>
      </c>
      <c r="V34" s="53">
        <v>7382</v>
      </c>
      <c r="W34" s="53">
        <v>7198</v>
      </c>
      <c r="X34" s="53">
        <v>7515</v>
      </c>
      <c r="Y34" s="53">
        <v>7439</v>
      </c>
      <c r="Z34" s="25">
        <v>7989</v>
      </c>
      <c r="AA34" s="26">
        <v>7576</v>
      </c>
      <c r="AB34" s="25">
        <v>7514</v>
      </c>
      <c r="AC34" s="25">
        <v>7362</v>
      </c>
      <c r="AD34" s="36">
        <v>7654</v>
      </c>
      <c r="AE34" s="36">
        <v>7027</v>
      </c>
      <c r="AF34" s="37">
        <v>6904</v>
      </c>
      <c r="AG34" s="31">
        <v>6833</v>
      </c>
      <c r="AH34" s="153">
        <v>7319</v>
      </c>
      <c r="AI34" s="153">
        <v>6979</v>
      </c>
      <c r="AJ34" s="153">
        <v>6852</v>
      </c>
      <c r="AK34" s="153">
        <v>6727</v>
      </c>
      <c r="AL34" s="153">
        <v>7360</v>
      </c>
      <c r="AM34" s="153">
        <v>7329</v>
      </c>
      <c r="AN34" s="153">
        <v>8206</v>
      </c>
      <c r="AO34" s="153">
        <v>7747</v>
      </c>
      <c r="AP34" s="153">
        <v>7770</v>
      </c>
      <c r="AQ34" s="153">
        <v>7756</v>
      </c>
      <c r="AR34" s="153">
        <v>8040</v>
      </c>
      <c r="AS34" s="153">
        <v>7756</v>
      </c>
      <c r="AT34" s="153">
        <v>7790</v>
      </c>
      <c r="AU34" s="153">
        <v>8041</v>
      </c>
      <c r="AV34" s="153">
        <v>7860</v>
      </c>
      <c r="AW34" s="153">
        <v>7830</v>
      </c>
      <c r="AX34" s="153">
        <v>7537</v>
      </c>
      <c r="AY34" s="153">
        <v>7438</v>
      </c>
      <c r="AZ34" s="153">
        <v>7149</v>
      </c>
      <c r="BA34" s="62">
        <v>7155</v>
      </c>
      <c r="BB34" s="62">
        <v>6978</v>
      </c>
      <c r="BC34" s="62">
        <v>7066</v>
      </c>
      <c r="BD34" s="62">
        <v>6810</v>
      </c>
      <c r="BE34" s="62">
        <v>6918</v>
      </c>
      <c r="BF34" s="62">
        <v>7278</v>
      </c>
      <c r="BG34" s="62">
        <v>6682</v>
      </c>
      <c r="BH34" s="62">
        <v>6750</v>
      </c>
      <c r="BI34" s="62">
        <v>6579</v>
      </c>
      <c r="BJ34" s="62">
        <v>6442</v>
      </c>
    </row>
    <row r="35" spans="1:62">
      <c r="A35" s="60" t="s">
        <v>142</v>
      </c>
      <c r="B35" s="247">
        <v>13.2</v>
      </c>
      <c r="C35" s="247">
        <v>14.3</v>
      </c>
      <c r="D35" s="247">
        <v>14</v>
      </c>
      <c r="E35" s="247">
        <v>13.4</v>
      </c>
      <c r="F35" s="247">
        <v>12.7</v>
      </c>
      <c r="G35" s="247">
        <v>11.2</v>
      </c>
      <c r="H35" s="247">
        <v>10.6</v>
      </c>
      <c r="I35" s="247">
        <v>10.4</v>
      </c>
      <c r="J35" s="247">
        <v>10.9</v>
      </c>
      <c r="K35" s="247">
        <v>10.9</v>
      </c>
      <c r="L35" s="247">
        <v>10.9</v>
      </c>
      <c r="M35" s="247">
        <v>10.9</v>
      </c>
      <c r="N35" s="247">
        <v>7.4642258605130856</v>
      </c>
      <c r="O35" s="247">
        <v>7.2</v>
      </c>
      <c r="P35" s="247">
        <v>6.8</v>
      </c>
      <c r="Q35" s="247">
        <v>6.4</v>
      </c>
      <c r="R35" s="247">
        <v>8.6</v>
      </c>
      <c r="S35" s="247">
        <v>7.9</v>
      </c>
      <c r="T35" s="247">
        <v>7.1</v>
      </c>
      <c r="U35" s="247">
        <v>5.9</v>
      </c>
      <c r="V35" s="247">
        <v>5.2</v>
      </c>
      <c r="W35" s="247">
        <v>6</v>
      </c>
      <c r="X35" s="247">
        <v>7.2</v>
      </c>
      <c r="Y35" s="247">
        <v>8.8000000000000007</v>
      </c>
      <c r="Z35" s="27">
        <v>9.1</v>
      </c>
      <c r="AA35" s="28">
        <v>10</v>
      </c>
      <c r="AB35" s="27">
        <v>9.4</v>
      </c>
      <c r="AC35" s="27">
        <v>9.4</v>
      </c>
      <c r="AD35" s="38">
        <v>8.9</v>
      </c>
      <c r="AE35" s="38">
        <v>9.5</v>
      </c>
      <c r="AF35" s="39">
        <v>9.8000000000000007</v>
      </c>
      <c r="AG35" s="40">
        <v>9.8000000000000007</v>
      </c>
      <c r="AH35" s="202">
        <v>9</v>
      </c>
      <c r="AI35" s="140">
        <v>8.1999999999999993</v>
      </c>
      <c r="AJ35" s="140">
        <v>8.3000000000000007</v>
      </c>
      <c r="AK35" s="140">
        <v>9.1999999999999993</v>
      </c>
      <c r="AL35" s="200">
        <v>10.8</v>
      </c>
      <c r="AM35" s="200">
        <v>11.1</v>
      </c>
      <c r="AN35" s="200">
        <v>8.9</v>
      </c>
      <c r="AO35" s="200">
        <v>9.1999999999999993</v>
      </c>
      <c r="AP35" s="200">
        <v>9</v>
      </c>
      <c r="AQ35" s="200">
        <v>8.6</v>
      </c>
      <c r="AR35" s="200">
        <v>8.6999999999999993</v>
      </c>
      <c r="AS35" s="200">
        <v>8.5</v>
      </c>
      <c r="AT35" s="200">
        <v>8.1</v>
      </c>
      <c r="AU35" s="200">
        <v>7.5</v>
      </c>
      <c r="AV35" s="200">
        <v>6.6</v>
      </c>
      <c r="AW35" s="200">
        <v>6</v>
      </c>
      <c r="AX35" s="200">
        <v>5.8</v>
      </c>
      <c r="AY35" s="200">
        <v>6.1</v>
      </c>
      <c r="AZ35" s="200">
        <v>4.9000000000000004</v>
      </c>
      <c r="BA35" s="60">
        <v>4.4000000000000004</v>
      </c>
      <c r="BB35" s="60">
        <v>2.6</v>
      </c>
      <c r="BC35" s="201">
        <v>1.9</v>
      </c>
      <c r="BD35" s="201">
        <v>2</v>
      </c>
      <c r="BE35" s="201">
        <v>2.6</v>
      </c>
      <c r="BF35" s="201">
        <v>4</v>
      </c>
      <c r="BG35" s="202">
        <v>5.6</v>
      </c>
      <c r="BH35" s="202" t="s">
        <v>79</v>
      </c>
      <c r="BI35" s="202" t="s">
        <v>79</v>
      </c>
      <c r="BJ35" s="202" t="s">
        <v>79</v>
      </c>
    </row>
    <row r="36" spans="1:62">
      <c r="A36" s="60" t="s">
        <v>143</v>
      </c>
      <c r="B36" s="247">
        <v>55.4</v>
      </c>
      <c r="C36" s="247">
        <v>54.8</v>
      </c>
      <c r="D36" s="247">
        <v>53.9</v>
      </c>
      <c r="E36" s="247">
        <v>49.6</v>
      </c>
      <c r="F36" s="247">
        <v>49.7</v>
      </c>
      <c r="G36" s="247">
        <v>48.8</v>
      </c>
      <c r="H36" s="247">
        <v>47.7</v>
      </c>
      <c r="I36" s="247">
        <v>47.7</v>
      </c>
      <c r="J36" s="247">
        <v>48.5</v>
      </c>
      <c r="K36" s="247">
        <v>47.7</v>
      </c>
      <c r="L36" s="247">
        <v>47.8</v>
      </c>
      <c r="M36" s="247">
        <v>47.2</v>
      </c>
      <c r="N36" s="247">
        <v>47.8</v>
      </c>
      <c r="O36" s="247">
        <v>48.4</v>
      </c>
      <c r="P36" s="247">
        <v>47.3</v>
      </c>
      <c r="Q36" s="247">
        <v>47</v>
      </c>
      <c r="R36" s="247">
        <v>48.1</v>
      </c>
      <c r="S36" s="247">
        <v>47.3</v>
      </c>
      <c r="T36" s="247">
        <v>46.1</v>
      </c>
      <c r="U36" s="247">
        <v>46.2</v>
      </c>
      <c r="V36" s="247">
        <v>46.4</v>
      </c>
      <c r="W36" s="247">
        <v>45</v>
      </c>
      <c r="X36" s="247">
        <v>45.6</v>
      </c>
      <c r="Y36" s="247">
        <v>46</v>
      </c>
      <c r="Z36" s="29">
        <v>43.2</v>
      </c>
      <c r="AA36" s="30">
        <v>43.4</v>
      </c>
      <c r="AB36" s="29">
        <v>42.4</v>
      </c>
      <c r="AC36" s="29">
        <v>42</v>
      </c>
      <c r="AD36" s="41">
        <v>41.7</v>
      </c>
      <c r="AE36" s="41">
        <v>43.3</v>
      </c>
      <c r="AF36" s="42">
        <v>41.9</v>
      </c>
      <c r="AG36" s="43">
        <v>41.4</v>
      </c>
      <c r="AH36" s="60">
        <v>42.1</v>
      </c>
      <c r="AI36" s="60">
        <v>41.3</v>
      </c>
      <c r="AJ36" s="60">
        <v>41.7</v>
      </c>
      <c r="AK36" s="60">
        <v>39.1</v>
      </c>
      <c r="AL36" s="200">
        <v>46.2</v>
      </c>
      <c r="AM36" s="200">
        <v>45.5</v>
      </c>
      <c r="AN36" s="200">
        <v>44.4</v>
      </c>
      <c r="AO36" s="200">
        <v>44.4</v>
      </c>
      <c r="AP36" s="200">
        <v>44.6</v>
      </c>
      <c r="AQ36" s="200">
        <v>44.5</v>
      </c>
      <c r="AR36" s="200">
        <v>43.2</v>
      </c>
      <c r="AS36" s="200">
        <v>42.9</v>
      </c>
      <c r="AT36" s="200">
        <v>41.7</v>
      </c>
      <c r="AU36" s="200">
        <v>40.6</v>
      </c>
      <c r="AV36" s="200">
        <v>39.799999999999997</v>
      </c>
      <c r="AW36" s="200">
        <v>39.700000000000003</v>
      </c>
      <c r="AX36" s="200">
        <v>40.5</v>
      </c>
      <c r="AY36" s="200">
        <v>41.7</v>
      </c>
      <c r="AZ36" s="200">
        <v>39.299999999999997</v>
      </c>
      <c r="BA36" s="60">
        <v>39.200000000000003</v>
      </c>
      <c r="BB36" s="60">
        <v>38.200000000000003</v>
      </c>
      <c r="BC36" s="201">
        <v>35.6</v>
      </c>
      <c r="BD36" s="201">
        <v>36.200000000000003</v>
      </c>
      <c r="BE36" s="201">
        <v>37.4</v>
      </c>
      <c r="BF36" s="201">
        <v>26.4</v>
      </c>
      <c r="BG36" s="201">
        <v>-4.5</v>
      </c>
      <c r="BH36" s="201">
        <v>-4.9000000000000004</v>
      </c>
      <c r="BI36" s="201">
        <v>-4.7</v>
      </c>
      <c r="BJ36" s="201">
        <v>-14.8</v>
      </c>
    </row>
    <row r="37" spans="1:62">
      <c r="A37" s="60" t="s">
        <v>144</v>
      </c>
      <c r="B37" s="247">
        <v>13.7</v>
      </c>
      <c r="C37" s="247">
        <v>16.8</v>
      </c>
      <c r="D37" s="247">
        <v>24.4</v>
      </c>
      <c r="E37" s="247">
        <v>31.4</v>
      </c>
      <c r="F37" s="247">
        <v>24.2</v>
      </c>
      <c r="G37" s="247">
        <v>29.6</v>
      </c>
      <c r="H37" s="247">
        <v>35.5</v>
      </c>
      <c r="I37" s="247">
        <v>38.700000000000003</v>
      </c>
      <c r="J37" s="247">
        <v>33.1</v>
      </c>
      <c r="K37" s="247">
        <v>35.799999999999997</v>
      </c>
      <c r="L37" s="247">
        <v>41.9</v>
      </c>
      <c r="M37" s="247">
        <v>46.5</v>
      </c>
      <c r="N37" s="247">
        <v>38.73046875</v>
      </c>
      <c r="O37" s="247">
        <v>37.1</v>
      </c>
      <c r="P37" s="247">
        <v>41.7</v>
      </c>
      <c r="Q37" s="247">
        <v>47.8</v>
      </c>
      <c r="R37" s="247">
        <v>35.6</v>
      </c>
      <c r="S37" s="247">
        <v>37.200000000000003</v>
      </c>
      <c r="T37" s="247">
        <v>44.7</v>
      </c>
      <c r="U37" s="247">
        <v>51.5</v>
      </c>
      <c r="V37" s="247">
        <v>47.8</v>
      </c>
      <c r="W37" s="247">
        <v>51.5</v>
      </c>
      <c r="X37" s="247">
        <v>52.1</v>
      </c>
      <c r="Y37" s="247">
        <v>57.8</v>
      </c>
      <c r="Z37" s="29">
        <v>54.6</v>
      </c>
      <c r="AA37" s="30">
        <v>54.8</v>
      </c>
      <c r="AB37" s="29">
        <v>62.3</v>
      </c>
      <c r="AC37" s="29">
        <v>69</v>
      </c>
      <c r="AD37" s="41">
        <v>57.9</v>
      </c>
      <c r="AE37" s="41">
        <v>52.7</v>
      </c>
      <c r="AF37" s="42">
        <v>60.8</v>
      </c>
      <c r="AG37" s="43">
        <v>68.099999999999994</v>
      </c>
      <c r="AH37" s="60">
        <v>53.5</v>
      </c>
      <c r="AI37" s="60">
        <v>53.3</v>
      </c>
      <c r="AJ37" s="60">
        <v>60.4</v>
      </c>
      <c r="AK37" s="60">
        <v>73.2</v>
      </c>
      <c r="AL37" s="200">
        <v>54.3</v>
      </c>
      <c r="AM37" s="200">
        <v>58.2</v>
      </c>
      <c r="AN37" s="200">
        <v>60.4</v>
      </c>
      <c r="AO37" s="200">
        <v>61.6</v>
      </c>
      <c r="AP37" s="200">
        <v>59.6</v>
      </c>
      <c r="AQ37" s="200">
        <v>64.900000000000006</v>
      </c>
      <c r="AR37" s="200">
        <v>73</v>
      </c>
      <c r="AS37" s="200">
        <v>71.900000000000006</v>
      </c>
      <c r="AT37" s="200">
        <v>77.5</v>
      </c>
      <c r="AU37" s="200">
        <v>81.7</v>
      </c>
      <c r="AV37" s="200">
        <v>89.9</v>
      </c>
      <c r="AW37" s="200">
        <v>91.4</v>
      </c>
      <c r="AX37" s="200">
        <v>87.9</v>
      </c>
      <c r="AY37" s="200">
        <v>86.2</v>
      </c>
      <c r="AZ37" s="200">
        <v>93.7</v>
      </c>
      <c r="BA37" s="60">
        <v>94.2</v>
      </c>
      <c r="BB37" s="201">
        <v>92</v>
      </c>
      <c r="BC37" s="60">
        <v>91.9</v>
      </c>
      <c r="BD37" s="60">
        <v>96.5</v>
      </c>
      <c r="BE37" s="60">
        <v>95.8</v>
      </c>
      <c r="BF37" s="201">
        <v>175</v>
      </c>
      <c r="BG37" s="202" t="s">
        <v>79</v>
      </c>
      <c r="BH37" s="202" t="s">
        <v>79</v>
      </c>
      <c r="BI37" s="202" t="s">
        <v>79</v>
      </c>
      <c r="BJ37" s="202" t="s">
        <v>79</v>
      </c>
    </row>
    <row r="38" spans="1:62">
      <c r="A38" s="60" t="s">
        <v>145</v>
      </c>
      <c r="B38" s="247">
        <v>12.5</v>
      </c>
      <c r="C38" s="247">
        <v>13.9</v>
      </c>
      <c r="D38" s="247">
        <v>12.8</v>
      </c>
      <c r="E38" s="247">
        <v>12.2</v>
      </c>
      <c r="F38" s="247">
        <v>11.4</v>
      </c>
      <c r="G38" s="247">
        <v>8.8000000000000007</v>
      </c>
      <c r="H38" s="247">
        <v>8.8000000000000007</v>
      </c>
      <c r="I38" s="247">
        <v>9.5</v>
      </c>
      <c r="J38" s="247">
        <v>8.8000000000000007</v>
      </c>
      <c r="K38" s="247">
        <v>8.6</v>
      </c>
      <c r="L38" s="247">
        <v>7.8</v>
      </c>
      <c r="M38" s="247">
        <v>7.3009708737864081</v>
      </c>
      <c r="N38" s="247">
        <v>4.0999999999999996</v>
      </c>
      <c r="O38" s="247">
        <v>5.5</v>
      </c>
      <c r="P38" s="247">
        <v>6.5</v>
      </c>
      <c r="Q38" s="247">
        <v>7</v>
      </c>
      <c r="R38" s="247">
        <v>10.5</v>
      </c>
      <c r="S38" s="247">
        <v>10.5</v>
      </c>
      <c r="T38" s="247">
        <v>9.1999999999999993</v>
      </c>
      <c r="U38" s="247">
        <v>7.2</v>
      </c>
      <c r="V38" s="247">
        <v>7.5</v>
      </c>
      <c r="W38" s="247">
        <v>6.4</v>
      </c>
      <c r="X38" s="247">
        <v>8.1999999999999993</v>
      </c>
      <c r="Y38" s="247">
        <v>10.4</v>
      </c>
      <c r="Z38" s="29">
        <v>9.9</v>
      </c>
      <c r="AA38" s="30">
        <v>11.9</v>
      </c>
      <c r="AB38" s="29">
        <v>11.8</v>
      </c>
      <c r="AC38" s="29">
        <v>12.3</v>
      </c>
      <c r="AD38" s="41">
        <v>11.9</v>
      </c>
      <c r="AE38" s="41">
        <v>12.2</v>
      </c>
      <c r="AF38" s="42">
        <v>8.9</v>
      </c>
      <c r="AG38" s="43">
        <v>8.5</v>
      </c>
      <c r="AH38" s="60">
        <v>6.6</v>
      </c>
      <c r="AI38" s="60">
        <v>6.2</v>
      </c>
      <c r="AJ38" s="60">
        <v>9.1</v>
      </c>
      <c r="AK38" s="60">
        <v>8.6999999999999993</v>
      </c>
      <c r="AL38" s="199">
        <v>-4.0999999999999996</v>
      </c>
      <c r="AM38" s="199">
        <v>-4.5</v>
      </c>
      <c r="AN38" s="199">
        <v>8.5</v>
      </c>
      <c r="AO38" s="199">
        <v>9.3000000000000007</v>
      </c>
      <c r="AP38" s="199">
        <v>9</v>
      </c>
      <c r="AQ38" s="200">
        <v>8.9</v>
      </c>
      <c r="AR38" s="200">
        <v>8.9</v>
      </c>
      <c r="AS38" s="200">
        <v>8.4</v>
      </c>
      <c r="AT38" s="200">
        <v>7.1</v>
      </c>
      <c r="AU38" s="200">
        <v>6</v>
      </c>
      <c r="AV38" s="200">
        <v>7</v>
      </c>
      <c r="AW38" s="200">
        <v>7</v>
      </c>
      <c r="AX38" s="200">
        <v>5.7</v>
      </c>
      <c r="AY38" s="200">
        <v>7</v>
      </c>
      <c r="AZ38" s="200">
        <v>6.7</v>
      </c>
      <c r="BA38" s="60">
        <v>4.5999999999999996</v>
      </c>
      <c r="BB38" s="60">
        <v>2.5</v>
      </c>
      <c r="BC38" s="201">
        <v>-2.2000000000000002</v>
      </c>
      <c r="BD38" s="201">
        <v>-3.2</v>
      </c>
      <c r="BE38" s="201">
        <v>-3.9</v>
      </c>
      <c r="BF38" s="201">
        <v>-3</v>
      </c>
      <c r="BG38" s="202" t="s">
        <v>79</v>
      </c>
      <c r="BH38" s="202" t="s">
        <v>79</v>
      </c>
      <c r="BI38" s="202" t="s">
        <v>79</v>
      </c>
      <c r="BJ38" s="202" t="s">
        <v>79</v>
      </c>
    </row>
    <row r="39" spans="1:62">
      <c r="A39" s="60" t="s">
        <v>146</v>
      </c>
      <c r="B39" s="247">
        <v>20.8</v>
      </c>
      <c r="C39" s="247">
        <v>19.899999999999999</v>
      </c>
      <c r="D39" s="247">
        <v>19.399999999999999</v>
      </c>
      <c r="E39" s="247">
        <v>18.8</v>
      </c>
      <c r="F39" s="247">
        <v>19.2</v>
      </c>
      <c r="G39" s="247">
        <v>19</v>
      </c>
      <c r="H39" s="247">
        <v>18.100000000000001</v>
      </c>
      <c r="I39" s="247">
        <v>18</v>
      </c>
      <c r="J39" s="247">
        <v>19</v>
      </c>
      <c r="K39" s="247">
        <v>17.899999999999999</v>
      </c>
      <c r="L39" s="247">
        <v>18.2</v>
      </c>
      <c r="M39" s="247">
        <v>18</v>
      </c>
      <c r="N39" s="247">
        <v>18</v>
      </c>
      <c r="O39" s="247">
        <v>17.5</v>
      </c>
      <c r="P39" s="247">
        <v>16.7</v>
      </c>
      <c r="Q39" s="247">
        <v>16</v>
      </c>
      <c r="R39" s="247">
        <v>16.5</v>
      </c>
      <c r="S39" s="247">
        <v>15.7</v>
      </c>
      <c r="T39" s="247">
        <v>15.2</v>
      </c>
      <c r="U39" s="247">
        <v>14.8</v>
      </c>
      <c r="V39" s="247">
        <v>15.2</v>
      </c>
      <c r="W39" s="247">
        <v>14.4</v>
      </c>
      <c r="X39" s="247">
        <v>15.1</v>
      </c>
      <c r="Y39" s="247">
        <v>14.9</v>
      </c>
      <c r="Z39" s="29">
        <v>15.4</v>
      </c>
      <c r="AA39" s="30">
        <v>14.5</v>
      </c>
      <c r="AB39" s="29">
        <v>14.2</v>
      </c>
      <c r="AC39" s="29">
        <v>13.7</v>
      </c>
      <c r="AD39" s="41">
        <v>14.2</v>
      </c>
      <c r="AE39" s="41">
        <v>13.7</v>
      </c>
      <c r="AF39" s="42">
        <v>13.3</v>
      </c>
      <c r="AG39" s="43">
        <v>13</v>
      </c>
      <c r="AH39" s="60">
        <v>14.1</v>
      </c>
      <c r="AI39" s="60">
        <v>13.2</v>
      </c>
      <c r="AJ39" s="60">
        <v>12.9</v>
      </c>
      <c r="AK39" s="60">
        <v>12.9</v>
      </c>
      <c r="AL39" s="200">
        <v>14.7</v>
      </c>
      <c r="AM39" s="200">
        <v>14.5</v>
      </c>
      <c r="AN39" s="200">
        <v>15.8</v>
      </c>
      <c r="AO39" s="200">
        <v>15.2</v>
      </c>
      <c r="AP39" s="200">
        <v>15.2</v>
      </c>
      <c r="AQ39" s="200">
        <v>15.1</v>
      </c>
      <c r="AR39" s="200">
        <v>15</v>
      </c>
      <c r="AS39" s="200">
        <v>14.3</v>
      </c>
      <c r="AT39" s="200">
        <v>13.9</v>
      </c>
      <c r="AU39" s="200">
        <v>14</v>
      </c>
      <c r="AV39" s="200">
        <v>13.3</v>
      </c>
      <c r="AW39" s="200">
        <v>13.2</v>
      </c>
      <c r="AX39" s="200">
        <v>13</v>
      </c>
      <c r="AY39" s="200">
        <v>13</v>
      </c>
      <c r="AZ39" s="200">
        <v>12</v>
      </c>
      <c r="BA39" s="203">
        <v>11.9</v>
      </c>
      <c r="BB39" s="203">
        <v>11.4</v>
      </c>
      <c r="BC39" s="203">
        <v>11.5</v>
      </c>
      <c r="BD39" s="203">
        <v>11.2</v>
      </c>
      <c r="BE39" s="203">
        <v>11.5</v>
      </c>
      <c r="BF39" s="203">
        <v>11</v>
      </c>
      <c r="BG39" s="140" t="s">
        <v>79</v>
      </c>
      <c r="BH39" s="140" t="s">
        <v>79</v>
      </c>
      <c r="BI39" s="202" t="s">
        <v>79</v>
      </c>
      <c r="BJ39" s="202" t="s">
        <v>79</v>
      </c>
    </row>
    <row r="40" spans="1:62">
      <c r="A40" s="60" t="s">
        <v>147</v>
      </c>
      <c r="B40" s="247">
        <v>0.6</v>
      </c>
      <c r="C40" s="247">
        <v>0.7</v>
      </c>
      <c r="D40" s="247">
        <v>1.1000000000000001</v>
      </c>
      <c r="E40" s="247">
        <v>1.4</v>
      </c>
      <c r="F40" s="247">
        <v>1.1000000000000001</v>
      </c>
      <c r="G40" s="247">
        <v>1.3</v>
      </c>
      <c r="H40" s="247">
        <v>1.6</v>
      </c>
      <c r="I40" s="247">
        <v>1.8</v>
      </c>
      <c r="J40" s="247">
        <v>1.6</v>
      </c>
      <c r="K40" s="247">
        <v>1.7</v>
      </c>
      <c r="L40" s="247">
        <v>2</v>
      </c>
      <c r="M40" s="247">
        <v>2.2999999999999998</v>
      </c>
      <c r="N40" s="247">
        <v>2</v>
      </c>
      <c r="O40" s="247">
        <v>1.9</v>
      </c>
      <c r="P40" s="247">
        <v>2.2000000000000002</v>
      </c>
      <c r="Q40" s="247">
        <v>2.4</v>
      </c>
      <c r="R40" s="247">
        <v>1.9</v>
      </c>
      <c r="S40" s="247">
        <v>2</v>
      </c>
      <c r="T40" s="247">
        <v>2.5</v>
      </c>
      <c r="U40" s="247">
        <v>2.9</v>
      </c>
      <c r="V40" s="247">
        <v>2.9</v>
      </c>
      <c r="W40" s="247">
        <v>2.8</v>
      </c>
      <c r="X40" s="247">
        <v>2.6</v>
      </c>
      <c r="Y40" s="247">
        <v>2.6</v>
      </c>
      <c r="Z40" s="29">
        <v>2.4</v>
      </c>
      <c r="AA40" s="30">
        <v>2.2000000000000002</v>
      </c>
      <c r="AB40" s="29">
        <v>2.5</v>
      </c>
      <c r="AC40" s="29">
        <v>2.7</v>
      </c>
      <c r="AD40" s="44">
        <v>2.4</v>
      </c>
      <c r="AE40" s="44">
        <v>2.2999999999999998</v>
      </c>
      <c r="AF40" s="45">
        <v>2.5</v>
      </c>
      <c r="AG40" s="46">
        <v>2.8</v>
      </c>
      <c r="AH40" s="201">
        <v>2.4</v>
      </c>
      <c r="AI40" s="201">
        <v>2.4</v>
      </c>
      <c r="AJ40" s="201">
        <v>2.6</v>
      </c>
      <c r="AK40" s="201">
        <v>2.8</v>
      </c>
      <c r="AL40" s="201">
        <v>2.2999999999999998</v>
      </c>
      <c r="AM40" s="201">
        <v>2.4</v>
      </c>
      <c r="AN40" s="201">
        <v>2.8</v>
      </c>
      <c r="AO40" s="201">
        <v>2.8</v>
      </c>
      <c r="AP40" s="201">
        <v>2.8</v>
      </c>
      <c r="AQ40" s="201">
        <v>3</v>
      </c>
      <c r="AR40" s="201">
        <v>3.4</v>
      </c>
      <c r="AS40" s="201">
        <v>3.3</v>
      </c>
      <c r="AT40" s="201">
        <v>3.6</v>
      </c>
      <c r="AU40" s="201">
        <v>4</v>
      </c>
      <c r="AV40" s="201">
        <v>4.3</v>
      </c>
      <c r="AW40" s="201">
        <v>4.5999999999999996</v>
      </c>
      <c r="AX40" s="201">
        <v>4.5</v>
      </c>
      <c r="AY40" s="201">
        <v>4.2</v>
      </c>
      <c r="AZ40" s="201">
        <v>4.4000000000000004</v>
      </c>
      <c r="BA40" s="201">
        <v>4.7</v>
      </c>
      <c r="BB40" s="201">
        <v>4.5999999999999996</v>
      </c>
      <c r="BC40" s="201">
        <v>4.9000000000000004</v>
      </c>
      <c r="BD40" s="201">
        <v>4.9000000000000004</v>
      </c>
      <c r="BE40" s="201">
        <v>4.7</v>
      </c>
      <c r="BF40" s="202" t="s">
        <v>79</v>
      </c>
      <c r="BG40" s="202" t="s">
        <v>79</v>
      </c>
      <c r="BH40" s="202" t="s">
        <v>79</v>
      </c>
      <c r="BI40" s="202" t="s">
        <v>79</v>
      </c>
      <c r="BJ40" s="202" t="s">
        <v>79</v>
      </c>
    </row>
    <row r="41" spans="1:62">
      <c r="A41" s="60"/>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0"/>
      <c r="AE41" s="61"/>
      <c r="AF41" s="60"/>
      <c r="AG41" s="424"/>
      <c r="AH41" s="60"/>
      <c r="AI41" s="60"/>
      <c r="AJ41" s="60"/>
      <c r="AK41" s="60"/>
      <c r="AL41" s="60"/>
      <c r="AM41" s="60"/>
      <c r="AN41" s="60"/>
      <c r="AO41" s="60"/>
      <c r="AP41" s="60"/>
      <c r="AQ41" s="60"/>
      <c r="AR41" s="60"/>
      <c r="AS41" s="60"/>
      <c r="AT41" s="60"/>
      <c r="AU41" s="60"/>
      <c r="AV41" s="60"/>
      <c r="AW41" s="60"/>
      <c r="AX41" s="60"/>
      <c r="AY41" s="60"/>
      <c r="AZ41" s="60"/>
      <c r="BA41" s="60"/>
      <c r="BB41" s="60"/>
      <c r="BC41" s="254"/>
      <c r="BD41" s="254"/>
      <c r="BE41" s="254"/>
      <c r="BF41" s="254"/>
      <c r="BG41" s="254"/>
      <c r="BH41" s="254"/>
      <c r="BI41" s="256"/>
      <c r="BJ41" s="254"/>
    </row>
    <row r="42" spans="1:62">
      <c r="A42" s="47" t="s">
        <v>148</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47"/>
      <c r="AE42" s="104"/>
      <c r="AF42" s="47"/>
      <c r="AG42" s="391"/>
      <c r="AH42" s="47"/>
      <c r="AI42" s="47"/>
      <c r="AJ42" s="47"/>
      <c r="AK42" s="47"/>
      <c r="AL42" s="47"/>
      <c r="AM42" s="47"/>
      <c r="AN42" s="47"/>
      <c r="AO42" s="47"/>
      <c r="AP42" s="47"/>
      <c r="AQ42" s="47"/>
      <c r="AR42" s="47"/>
      <c r="AS42" s="47"/>
      <c r="AT42" s="47"/>
      <c r="AU42" s="47"/>
      <c r="AV42" s="47"/>
      <c r="AW42" s="47"/>
      <c r="AX42" s="47"/>
      <c r="AY42" s="47"/>
      <c r="AZ42" s="47"/>
      <c r="BA42" s="254"/>
      <c r="BB42" s="254"/>
      <c r="BC42" s="254"/>
      <c r="BD42" s="254"/>
      <c r="BE42" s="254"/>
      <c r="BF42" s="254"/>
      <c r="BG42" s="254"/>
      <c r="BH42" s="254"/>
      <c r="BI42" s="256"/>
      <c r="BJ42" s="254"/>
    </row>
    <row r="43" spans="1:62">
      <c r="A43" s="60" t="s">
        <v>149</v>
      </c>
      <c r="B43" s="61">
        <v>182</v>
      </c>
      <c r="C43" s="61">
        <v>425</v>
      </c>
      <c r="D43" s="61">
        <v>380</v>
      </c>
      <c r="E43" s="61">
        <v>21</v>
      </c>
      <c r="F43" s="61">
        <v>231</v>
      </c>
      <c r="G43" s="61">
        <v>308</v>
      </c>
      <c r="H43" s="61">
        <v>249</v>
      </c>
      <c r="I43" s="61">
        <v>59</v>
      </c>
      <c r="J43" s="61">
        <v>149</v>
      </c>
      <c r="K43" s="61">
        <v>478</v>
      </c>
      <c r="L43" s="61">
        <v>193</v>
      </c>
      <c r="M43" s="61">
        <v>83</v>
      </c>
      <c r="N43" s="61">
        <v>24</v>
      </c>
      <c r="O43" s="61">
        <v>281</v>
      </c>
      <c r="P43" s="61">
        <v>289</v>
      </c>
      <c r="Q43" s="61">
        <v>-78</v>
      </c>
      <c r="R43" s="61">
        <v>27</v>
      </c>
      <c r="S43" s="61">
        <v>368</v>
      </c>
      <c r="T43" s="61">
        <v>281</v>
      </c>
      <c r="U43" s="61">
        <v>155</v>
      </c>
      <c r="V43" s="61">
        <v>54</v>
      </c>
      <c r="W43" s="61">
        <v>310</v>
      </c>
      <c r="X43" s="61">
        <v>309</v>
      </c>
      <c r="Y43" s="61">
        <v>-42</v>
      </c>
      <c r="Z43" s="61">
        <v>64</v>
      </c>
      <c r="AA43" s="61">
        <v>318</v>
      </c>
      <c r="AB43" s="61">
        <v>255</v>
      </c>
      <c r="AC43" s="61">
        <v>-3</v>
      </c>
      <c r="AD43" s="61">
        <v>154</v>
      </c>
      <c r="AE43" s="61">
        <v>288</v>
      </c>
      <c r="AF43" s="60">
        <v>250</v>
      </c>
      <c r="AG43" s="424">
        <v>119</v>
      </c>
      <c r="AH43" s="60">
        <v>-29</v>
      </c>
      <c r="AI43" s="60">
        <v>305</v>
      </c>
      <c r="AJ43" s="60">
        <v>135</v>
      </c>
      <c r="AK43" s="60">
        <v>117</v>
      </c>
      <c r="AL43" s="153">
        <v>155</v>
      </c>
      <c r="AM43" s="153">
        <v>406</v>
      </c>
      <c r="AN43" s="153">
        <v>116</v>
      </c>
      <c r="AO43" s="153">
        <v>114</v>
      </c>
      <c r="AP43" s="153">
        <v>253</v>
      </c>
      <c r="AQ43" s="153">
        <v>367</v>
      </c>
      <c r="AR43" s="153">
        <v>174</v>
      </c>
      <c r="AS43" s="153">
        <v>163</v>
      </c>
      <c r="AT43" s="153">
        <v>223</v>
      </c>
      <c r="AU43" s="153">
        <v>290</v>
      </c>
      <c r="AV43" s="153">
        <v>75</v>
      </c>
      <c r="AW43" s="153">
        <v>44</v>
      </c>
      <c r="AX43" s="153">
        <v>91</v>
      </c>
      <c r="AY43" s="153">
        <v>116</v>
      </c>
      <c r="AZ43" s="153">
        <v>54</v>
      </c>
      <c r="BA43" s="60">
        <v>-23</v>
      </c>
      <c r="BB43" s="60">
        <v>-16</v>
      </c>
      <c r="BC43" s="249">
        <v>147</v>
      </c>
      <c r="BD43" s="249">
        <v>93</v>
      </c>
      <c r="BE43" s="249">
        <v>125</v>
      </c>
      <c r="BF43" s="249">
        <v>-35</v>
      </c>
      <c r="BG43" s="249">
        <v>45</v>
      </c>
      <c r="BH43" s="249">
        <v>164</v>
      </c>
      <c r="BI43" s="249">
        <v>143</v>
      </c>
      <c r="BJ43" s="249">
        <v>140</v>
      </c>
    </row>
    <row r="44" spans="1:62">
      <c r="A44" s="60" t="s">
        <v>150</v>
      </c>
      <c r="B44" s="61">
        <v>-38</v>
      </c>
      <c r="C44" s="61">
        <v>-30</v>
      </c>
      <c r="D44" s="61">
        <v>-40</v>
      </c>
      <c r="E44" s="61">
        <v>-29</v>
      </c>
      <c r="F44" s="61">
        <v>-32</v>
      </c>
      <c r="G44" s="61">
        <v>-32</v>
      </c>
      <c r="H44" s="61">
        <v>-32</v>
      </c>
      <c r="I44" s="61">
        <v>23</v>
      </c>
      <c r="J44" s="61">
        <v>-50</v>
      </c>
      <c r="K44" s="61">
        <v>-84</v>
      </c>
      <c r="L44" s="61">
        <v>-68</v>
      </c>
      <c r="M44" s="61">
        <v>-81</v>
      </c>
      <c r="N44" s="61">
        <v>-47</v>
      </c>
      <c r="O44" s="61">
        <v>-40</v>
      </c>
      <c r="P44" s="61">
        <v>-66</v>
      </c>
      <c r="Q44" s="61">
        <v>-57</v>
      </c>
      <c r="R44" s="61">
        <v>-50</v>
      </c>
      <c r="S44" s="61">
        <v>-54</v>
      </c>
      <c r="T44" s="61">
        <v>-44</v>
      </c>
      <c r="U44" s="61">
        <v>-52</v>
      </c>
      <c r="V44" s="61">
        <v>-41</v>
      </c>
      <c r="W44" s="61">
        <v>-57</v>
      </c>
      <c r="X44" s="61">
        <v>-57</v>
      </c>
      <c r="Y44" s="61">
        <v>-76</v>
      </c>
      <c r="Z44" s="61">
        <v>-84</v>
      </c>
      <c r="AA44" s="61">
        <v>-49</v>
      </c>
      <c r="AB44" s="61">
        <v>-56</v>
      </c>
      <c r="AC44" s="61">
        <v>-36</v>
      </c>
      <c r="AD44" s="61">
        <v>-189</v>
      </c>
      <c r="AE44" s="61">
        <v>-48</v>
      </c>
      <c r="AF44" s="60">
        <v>-44</v>
      </c>
      <c r="AG44" s="424">
        <v>-51</v>
      </c>
      <c r="AH44" s="60">
        <v>-41</v>
      </c>
      <c r="AI44" s="60">
        <v>23</v>
      </c>
      <c r="AJ44" s="60">
        <v>272</v>
      </c>
      <c r="AK44" s="60">
        <v>-283</v>
      </c>
      <c r="AL44" s="153">
        <v>-34</v>
      </c>
      <c r="AM44" s="153">
        <v>-105</v>
      </c>
      <c r="AN44" s="153">
        <v>-147</v>
      </c>
      <c r="AO44" s="153">
        <v>-32</v>
      </c>
      <c r="AP44" s="153">
        <v>-38</v>
      </c>
      <c r="AQ44" s="153">
        <v>-48</v>
      </c>
      <c r="AR44" s="153">
        <v>-236</v>
      </c>
      <c r="AS44" s="153">
        <v>-28</v>
      </c>
      <c r="AT44" s="153">
        <v>-55</v>
      </c>
      <c r="AU44" s="153">
        <v>-60</v>
      </c>
      <c r="AV44" s="153">
        <v>-51</v>
      </c>
      <c r="AW44" s="153">
        <v>-115</v>
      </c>
      <c r="AX44" s="153">
        <v>-143</v>
      </c>
      <c r="AY44" s="153">
        <v>-61</v>
      </c>
      <c r="AZ44" s="153">
        <v>-39</v>
      </c>
      <c r="BA44" s="60">
        <v>-79</v>
      </c>
      <c r="BB44" s="60">
        <v>-23</v>
      </c>
      <c r="BC44" s="249">
        <v>-99</v>
      </c>
      <c r="BD44" s="249">
        <v>-60</v>
      </c>
      <c r="BE44" s="62">
        <v>-1422</v>
      </c>
      <c r="BF44" s="249">
        <v>75</v>
      </c>
      <c r="BG44" s="249">
        <v>-132</v>
      </c>
      <c r="BH44" s="249">
        <v>-76</v>
      </c>
      <c r="BI44" s="249">
        <v>-70</v>
      </c>
      <c r="BJ44" s="249">
        <v>-57</v>
      </c>
    </row>
    <row r="45" spans="1:62">
      <c r="A45" s="60" t="s">
        <v>151</v>
      </c>
      <c r="B45" s="61">
        <v>144</v>
      </c>
      <c r="C45" s="61">
        <v>395</v>
      </c>
      <c r="D45" s="61">
        <v>340</v>
      </c>
      <c r="E45" s="61">
        <v>-8</v>
      </c>
      <c r="F45" s="61">
        <v>199</v>
      </c>
      <c r="G45" s="61">
        <v>276</v>
      </c>
      <c r="H45" s="61">
        <v>217</v>
      </c>
      <c r="I45" s="61">
        <v>82</v>
      </c>
      <c r="J45" s="61">
        <v>99</v>
      </c>
      <c r="K45" s="61">
        <v>394</v>
      </c>
      <c r="L45" s="61">
        <v>125</v>
      </c>
      <c r="M45" s="61">
        <v>2</v>
      </c>
      <c r="N45" s="61">
        <v>-23</v>
      </c>
      <c r="O45" s="61">
        <v>241</v>
      </c>
      <c r="P45" s="61">
        <v>223</v>
      </c>
      <c r="Q45" s="61">
        <v>-135</v>
      </c>
      <c r="R45" s="61">
        <v>-23</v>
      </c>
      <c r="S45" s="61">
        <v>314</v>
      </c>
      <c r="T45" s="61">
        <v>237</v>
      </c>
      <c r="U45" s="61">
        <v>103</v>
      </c>
      <c r="V45" s="61">
        <v>13</v>
      </c>
      <c r="W45" s="61">
        <v>253</v>
      </c>
      <c r="X45" s="61">
        <v>252</v>
      </c>
      <c r="Y45" s="61">
        <v>-118</v>
      </c>
      <c r="Z45" s="61">
        <v>-20</v>
      </c>
      <c r="AA45" s="61">
        <v>269</v>
      </c>
      <c r="AB45" s="61">
        <v>199</v>
      </c>
      <c r="AC45" s="61">
        <v>-39</v>
      </c>
      <c r="AD45" s="61">
        <v>-35</v>
      </c>
      <c r="AE45" s="61">
        <v>240</v>
      </c>
      <c r="AF45" s="60">
        <v>206</v>
      </c>
      <c r="AG45" s="424">
        <v>68</v>
      </c>
      <c r="AH45" s="60">
        <v>-70</v>
      </c>
      <c r="AI45" s="60">
        <v>328</v>
      </c>
      <c r="AJ45" s="60">
        <v>407</v>
      </c>
      <c r="AK45" s="60">
        <v>-166</v>
      </c>
      <c r="AL45" s="153">
        <v>121</v>
      </c>
      <c r="AM45" s="153">
        <v>301</v>
      </c>
      <c r="AN45" s="153">
        <v>-31</v>
      </c>
      <c r="AO45" s="153">
        <v>82</v>
      </c>
      <c r="AP45" s="153">
        <v>215</v>
      </c>
      <c r="AQ45" s="153">
        <v>319</v>
      </c>
      <c r="AR45" s="153">
        <v>-62</v>
      </c>
      <c r="AS45" s="153">
        <v>135</v>
      </c>
      <c r="AT45" s="153">
        <v>168</v>
      </c>
      <c r="AU45" s="153">
        <v>230</v>
      </c>
      <c r="AV45" s="153">
        <v>24</v>
      </c>
      <c r="AW45" s="153">
        <v>-71</v>
      </c>
      <c r="AX45" s="153">
        <v>-52</v>
      </c>
      <c r="AY45" s="153">
        <v>55</v>
      </c>
      <c r="AZ45" s="153">
        <v>15</v>
      </c>
      <c r="BA45" s="60">
        <v>-102</v>
      </c>
      <c r="BB45" s="60">
        <v>-39</v>
      </c>
      <c r="BC45" s="249">
        <v>48</v>
      </c>
      <c r="BD45" s="249">
        <v>33</v>
      </c>
      <c r="BE45" s="62">
        <v>-1297</v>
      </c>
      <c r="BF45" s="249">
        <v>40</v>
      </c>
      <c r="BG45" s="249">
        <v>-87</v>
      </c>
      <c r="BH45" s="249">
        <v>88</v>
      </c>
      <c r="BI45" s="249">
        <v>73</v>
      </c>
      <c r="BJ45" s="249">
        <v>83</v>
      </c>
    </row>
    <row r="46" spans="1:62">
      <c r="A46" s="60" t="s">
        <v>152</v>
      </c>
      <c r="B46" s="61">
        <v>144</v>
      </c>
      <c r="C46" s="61">
        <v>394</v>
      </c>
      <c r="D46" s="61">
        <v>339</v>
      </c>
      <c r="E46" s="61">
        <v>-8</v>
      </c>
      <c r="F46" s="61">
        <v>199</v>
      </c>
      <c r="G46" s="61">
        <v>264</v>
      </c>
      <c r="H46" s="61">
        <v>211</v>
      </c>
      <c r="I46" s="61">
        <v>28</v>
      </c>
      <c r="J46" s="61">
        <v>99</v>
      </c>
      <c r="K46" s="61">
        <v>394</v>
      </c>
      <c r="L46" s="61">
        <v>123</v>
      </c>
      <c r="M46" s="61">
        <v>2</v>
      </c>
      <c r="N46" s="61">
        <v>-23</v>
      </c>
      <c r="O46" s="61">
        <v>241</v>
      </c>
      <c r="P46" s="61">
        <v>223</v>
      </c>
      <c r="Q46" s="61">
        <v>-136</v>
      </c>
      <c r="R46" s="61">
        <v>-23</v>
      </c>
      <c r="S46" s="61">
        <v>313</v>
      </c>
      <c r="T46" s="61">
        <v>238</v>
      </c>
      <c r="U46" s="61">
        <v>102</v>
      </c>
      <c r="V46" s="61">
        <v>11</v>
      </c>
      <c r="W46" s="61">
        <v>252</v>
      </c>
      <c r="X46" s="61">
        <v>252</v>
      </c>
      <c r="Y46" s="61">
        <v>-118</v>
      </c>
      <c r="Z46" s="61">
        <v>-20</v>
      </c>
      <c r="AA46" s="61">
        <v>269</v>
      </c>
      <c r="AB46" s="61">
        <v>199</v>
      </c>
      <c r="AC46" s="61">
        <v>-41</v>
      </c>
      <c r="AD46" s="61">
        <v>111</v>
      </c>
      <c r="AE46" s="61">
        <v>240</v>
      </c>
      <c r="AF46" s="61">
        <v>206</v>
      </c>
      <c r="AG46" s="61">
        <v>68</v>
      </c>
      <c r="AH46" s="61">
        <v>-70</v>
      </c>
      <c r="AI46" s="61">
        <v>259</v>
      </c>
      <c r="AJ46" s="61">
        <v>97</v>
      </c>
      <c r="AK46" s="61">
        <v>78</v>
      </c>
      <c r="AL46" s="152">
        <v>121</v>
      </c>
      <c r="AM46" s="152">
        <v>348</v>
      </c>
      <c r="AN46" s="152">
        <v>74</v>
      </c>
      <c r="AO46" s="152">
        <v>82</v>
      </c>
      <c r="AP46" s="152">
        <v>215</v>
      </c>
      <c r="AQ46" s="152">
        <v>319</v>
      </c>
      <c r="AR46" s="152">
        <v>144</v>
      </c>
      <c r="AS46" s="152">
        <v>135</v>
      </c>
      <c r="AT46" s="152">
        <v>168</v>
      </c>
      <c r="AU46" s="152">
        <v>226</v>
      </c>
      <c r="AV46" s="152">
        <v>37</v>
      </c>
      <c r="AW46" s="152">
        <v>0</v>
      </c>
      <c r="AX46" s="152">
        <v>55</v>
      </c>
      <c r="AY46" s="152">
        <v>55</v>
      </c>
      <c r="AZ46" s="152">
        <v>12</v>
      </c>
      <c r="BA46" s="61">
        <v>-77</v>
      </c>
      <c r="BB46" s="61">
        <v>-70</v>
      </c>
      <c r="BC46" s="250">
        <v>31</v>
      </c>
      <c r="BD46" s="250">
        <v>33</v>
      </c>
      <c r="BE46" s="250">
        <v>75</v>
      </c>
      <c r="BF46" s="250">
        <v>-78</v>
      </c>
      <c r="BG46" s="250">
        <v>-25</v>
      </c>
      <c r="BH46" s="515">
        <v>105</v>
      </c>
      <c r="BI46" s="515">
        <v>93</v>
      </c>
      <c r="BJ46" s="515">
        <v>95</v>
      </c>
    </row>
    <row r="47" spans="1:62">
      <c r="A47" s="60" t="s">
        <v>153</v>
      </c>
      <c r="B47" s="229">
        <v>5.7</v>
      </c>
      <c r="C47" s="229">
        <v>8</v>
      </c>
      <c r="D47" s="229">
        <v>8.1999999999999993</v>
      </c>
      <c r="E47" s="229">
        <v>6.8</v>
      </c>
      <c r="F47" s="229">
        <v>8.6</v>
      </c>
      <c r="G47" s="229">
        <v>8.3000000000000007</v>
      </c>
      <c r="H47" s="229">
        <v>10.5</v>
      </c>
      <c r="I47" s="229">
        <v>10.9</v>
      </c>
      <c r="J47" s="229">
        <v>11.9</v>
      </c>
      <c r="K47" s="229">
        <v>9.5</v>
      </c>
      <c r="L47" s="229">
        <v>6.6</v>
      </c>
      <c r="M47" s="229">
        <v>7.9</v>
      </c>
      <c r="N47" s="229">
        <v>4.9000000000000004</v>
      </c>
      <c r="O47" s="229">
        <v>5.0999999999999996</v>
      </c>
      <c r="P47" s="229">
        <v>7.4</v>
      </c>
      <c r="Q47" s="229">
        <v>6.5</v>
      </c>
      <c r="R47" s="229">
        <v>8.5</v>
      </c>
      <c r="S47" s="229">
        <v>8.8000000000000007</v>
      </c>
      <c r="T47" s="229">
        <v>7.7</v>
      </c>
      <c r="U47" s="229">
        <v>8.4</v>
      </c>
      <c r="V47" s="229">
        <v>5.4</v>
      </c>
      <c r="W47" s="229">
        <v>5.2</v>
      </c>
      <c r="X47" s="229">
        <v>5.0999999999999996</v>
      </c>
      <c r="Y47" s="229">
        <v>4.8</v>
      </c>
      <c r="Z47" s="229">
        <v>6</v>
      </c>
      <c r="AA47" s="229">
        <v>5.9</v>
      </c>
      <c r="AB47" s="229">
        <v>6.2</v>
      </c>
      <c r="AC47" s="229">
        <v>5.9</v>
      </c>
      <c r="AD47" s="229">
        <v>9</v>
      </c>
      <c r="AE47" s="229">
        <v>6.3</v>
      </c>
      <c r="AF47" s="229">
        <v>5.8</v>
      </c>
      <c r="AG47" s="229">
        <v>4.5</v>
      </c>
      <c r="AH47" s="229">
        <v>4</v>
      </c>
      <c r="AI47" s="229">
        <v>6.5</v>
      </c>
      <c r="AJ47" s="229">
        <v>8</v>
      </c>
      <c r="AK47" s="229">
        <v>6.2</v>
      </c>
      <c r="AL47" s="229">
        <v>6.1</v>
      </c>
      <c r="AM47" s="229">
        <v>8.6999999999999993</v>
      </c>
      <c r="AN47" s="229">
        <v>7.7</v>
      </c>
      <c r="AO47" s="229">
        <v>9.1</v>
      </c>
      <c r="AP47" s="229">
        <v>10.9</v>
      </c>
      <c r="AQ47" s="229">
        <v>9.5</v>
      </c>
      <c r="AR47" s="229">
        <v>9.6999999999999993</v>
      </c>
      <c r="AS47" s="229">
        <v>7.8</v>
      </c>
      <c r="AT47" s="229">
        <v>5.9</v>
      </c>
      <c r="AU47" s="229">
        <v>4.9000000000000004</v>
      </c>
      <c r="AV47" s="229">
        <v>2.4</v>
      </c>
      <c r="AW47" s="229">
        <v>1.8</v>
      </c>
      <c r="AX47" s="229">
        <v>0.7</v>
      </c>
      <c r="AY47" s="241">
        <v>-1.4</v>
      </c>
      <c r="AZ47" s="241">
        <v>-1.9</v>
      </c>
      <c r="BA47" s="241">
        <v>-1.6</v>
      </c>
      <c r="BB47" s="241">
        <v>1.4</v>
      </c>
      <c r="BC47" s="241">
        <v>1.6</v>
      </c>
      <c r="BD47" s="241">
        <v>0.1</v>
      </c>
      <c r="BE47" s="241">
        <v>1.8</v>
      </c>
      <c r="BF47" s="241">
        <v>2.8</v>
      </c>
      <c r="BG47" s="241">
        <v>7</v>
      </c>
      <c r="BH47" s="515" t="s">
        <v>79</v>
      </c>
      <c r="BI47" s="515" t="s">
        <v>79</v>
      </c>
      <c r="BJ47" s="515" t="s">
        <v>79</v>
      </c>
    </row>
    <row r="48" spans="1:62">
      <c r="A48" s="60" t="s">
        <v>154</v>
      </c>
      <c r="B48" s="229">
        <v>0.6</v>
      </c>
      <c r="C48" s="229">
        <v>1.5</v>
      </c>
      <c r="D48" s="229">
        <v>1.3</v>
      </c>
      <c r="E48" s="229">
        <v>0.1</v>
      </c>
      <c r="F48" s="229">
        <v>0.8</v>
      </c>
      <c r="G48" s="229">
        <v>1.1000000000000001</v>
      </c>
      <c r="H48" s="229">
        <v>0.9</v>
      </c>
      <c r="I48" s="229">
        <v>0.2</v>
      </c>
      <c r="J48" s="229">
        <v>0.5</v>
      </c>
      <c r="K48" s="229">
        <v>1.7</v>
      </c>
      <c r="L48" s="229">
        <v>0.7</v>
      </c>
      <c r="M48" s="229">
        <v>0.3</v>
      </c>
      <c r="N48" s="241">
        <v>0.1</v>
      </c>
      <c r="O48" s="241">
        <v>1</v>
      </c>
      <c r="P48" s="241">
        <v>1</v>
      </c>
      <c r="Q48" s="241">
        <v>-0.3</v>
      </c>
      <c r="R48" s="241">
        <v>0.1</v>
      </c>
      <c r="S48" s="241">
        <v>1.3</v>
      </c>
      <c r="T48" s="241">
        <v>1</v>
      </c>
      <c r="U48" s="241">
        <v>0.6</v>
      </c>
      <c r="V48" s="241">
        <v>0.2</v>
      </c>
      <c r="W48" s="241">
        <v>1.1000000000000001</v>
      </c>
      <c r="X48" s="241">
        <v>1.1000000000000001</v>
      </c>
      <c r="Y48" s="241">
        <v>-0.1</v>
      </c>
      <c r="Z48" s="241">
        <v>0.2</v>
      </c>
      <c r="AA48" s="241">
        <v>1.1000000000000001</v>
      </c>
      <c r="AB48" s="626">
        <v>0.9</v>
      </c>
      <c r="AC48" s="626" t="s">
        <v>155</v>
      </c>
      <c r="AD48" s="247">
        <v>0.5</v>
      </c>
      <c r="AE48" s="247">
        <v>1</v>
      </c>
      <c r="AF48" s="60">
        <v>0.9</v>
      </c>
      <c r="AG48" s="424">
        <v>0.4</v>
      </c>
      <c r="AH48" s="60">
        <v>-0.1</v>
      </c>
      <c r="AI48" s="60">
        <v>1.1000000000000001</v>
      </c>
      <c r="AJ48" s="60">
        <v>0.5</v>
      </c>
      <c r="AK48" s="60">
        <v>0.4</v>
      </c>
      <c r="AL48" s="200">
        <v>0.5</v>
      </c>
      <c r="AM48" s="200">
        <v>1.4</v>
      </c>
      <c r="AN48" s="200">
        <v>0.4</v>
      </c>
      <c r="AO48" s="200">
        <v>0.4</v>
      </c>
      <c r="AP48" s="200">
        <v>0.9</v>
      </c>
      <c r="AQ48" s="200">
        <v>1.3</v>
      </c>
      <c r="AR48" s="200">
        <v>0.6</v>
      </c>
      <c r="AS48" s="200">
        <v>0.6</v>
      </c>
      <c r="AT48" s="200">
        <v>0.8</v>
      </c>
      <c r="AU48" s="200">
        <v>1</v>
      </c>
      <c r="AV48" s="200">
        <v>0.3</v>
      </c>
      <c r="AW48" s="200">
        <v>0.2</v>
      </c>
      <c r="AX48" s="200">
        <v>0.3</v>
      </c>
      <c r="AY48" s="200">
        <v>0.4</v>
      </c>
      <c r="AZ48" s="200">
        <v>0.2</v>
      </c>
      <c r="BA48" s="203">
        <v>-0.1</v>
      </c>
      <c r="BB48" s="203">
        <v>-0.1</v>
      </c>
      <c r="BC48" s="203">
        <v>0.5</v>
      </c>
      <c r="BD48" s="203">
        <v>0.3</v>
      </c>
      <c r="BE48" s="203">
        <v>0.5</v>
      </c>
      <c r="BF48" s="203">
        <v>-0.1</v>
      </c>
      <c r="BG48" s="140" t="s">
        <v>79</v>
      </c>
      <c r="BH48" s="140" t="s">
        <v>79</v>
      </c>
      <c r="BI48" s="140" t="s">
        <v>79</v>
      </c>
      <c r="BJ48" s="140" t="s">
        <v>79</v>
      </c>
    </row>
    <row r="49" spans="1:71">
      <c r="A49" s="60"/>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0"/>
      <c r="AE49" s="61"/>
      <c r="AF49" s="60"/>
      <c r="AG49" s="424"/>
      <c r="AH49" s="60"/>
      <c r="AI49" s="60"/>
      <c r="AJ49" s="60"/>
      <c r="AK49" s="60"/>
      <c r="AL49" s="60"/>
      <c r="AM49" s="60"/>
      <c r="AN49" s="60"/>
      <c r="AO49" s="60"/>
      <c r="AP49" s="60"/>
      <c r="AQ49" s="60"/>
      <c r="AR49" s="60"/>
      <c r="AS49" s="60"/>
      <c r="AT49" s="60"/>
      <c r="AU49" s="200"/>
      <c r="AV49" s="200"/>
      <c r="AW49" s="200"/>
      <c r="AX49" s="200"/>
      <c r="AY49" s="200"/>
      <c r="AZ49" s="200"/>
      <c r="BA49" s="60"/>
      <c r="BB49" s="60"/>
      <c r="BC49" s="60"/>
      <c r="BD49" s="60"/>
      <c r="BE49" s="60"/>
      <c r="BF49" s="60"/>
      <c r="BG49" s="60"/>
      <c r="BH49" s="60"/>
      <c r="BI49" s="140"/>
      <c r="BJ49" s="60"/>
    </row>
    <row r="50" spans="1:71">
      <c r="A50" s="47" t="s">
        <v>156</v>
      </c>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47"/>
      <c r="AE50" s="104"/>
      <c r="AF50" s="47"/>
      <c r="AG50" s="391"/>
      <c r="AH50" s="47"/>
      <c r="AI50" s="47"/>
      <c r="AJ50" s="47"/>
      <c r="AK50" s="47"/>
      <c r="AL50" s="47"/>
      <c r="AM50" s="47"/>
      <c r="AN50" s="47"/>
      <c r="AO50" s="47"/>
      <c r="AP50" s="47"/>
      <c r="AQ50" s="47"/>
      <c r="AR50" s="47"/>
      <c r="AS50" s="47"/>
      <c r="AT50" s="47"/>
      <c r="AU50" s="47"/>
      <c r="AV50" s="47"/>
      <c r="AW50" s="47"/>
      <c r="AX50" s="47"/>
      <c r="AY50" s="47"/>
      <c r="AZ50" s="47"/>
      <c r="BA50" s="47"/>
      <c r="BB50" s="47"/>
      <c r="BC50" s="60"/>
      <c r="BD50" s="60"/>
      <c r="BE50" s="60"/>
      <c r="BF50" s="60"/>
      <c r="BG50" s="60"/>
      <c r="BH50" s="60"/>
      <c r="BI50" s="140"/>
      <c r="BJ50" s="60"/>
    </row>
    <row r="51" spans="1:71">
      <c r="A51" s="60" t="s">
        <v>157</v>
      </c>
      <c r="B51" s="53">
        <v>2446</v>
      </c>
      <c r="C51" s="53">
        <v>2473</v>
      </c>
      <c r="D51" s="53">
        <v>2513</v>
      </c>
      <c r="E51" s="53">
        <v>2552</v>
      </c>
      <c r="F51" s="53">
        <v>2559</v>
      </c>
      <c r="G51" s="53">
        <v>2556</v>
      </c>
      <c r="H51" s="53">
        <v>2575</v>
      </c>
      <c r="I51" s="53">
        <v>2591</v>
      </c>
      <c r="J51" s="53">
        <v>2591</v>
      </c>
      <c r="K51" s="53">
        <v>2589</v>
      </c>
      <c r="L51" s="53">
        <v>2581</v>
      </c>
      <c r="M51" s="53">
        <v>2584</v>
      </c>
      <c r="N51" s="53">
        <v>2578</v>
      </c>
      <c r="O51" s="53">
        <v>2575</v>
      </c>
      <c r="P51" s="53">
        <v>2603</v>
      </c>
      <c r="Q51" s="53">
        <v>2618</v>
      </c>
      <c r="R51" s="53">
        <v>2608</v>
      </c>
      <c r="S51" s="53">
        <v>2589</v>
      </c>
      <c r="T51" s="53">
        <v>2587</v>
      </c>
      <c r="U51" s="53">
        <v>2609</v>
      </c>
      <c r="V51" s="53">
        <v>2609</v>
      </c>
      <c r="W51" s="53">
        <v>2606</v>
      </c>
      <c r="X51" s="53">
        <v>2624</v>
      </c>
      <c r="Y51" s="53">
        <v>2675</v>
      </c>
      <c r="Z51" s="152">
        <v>2709</v>
      </c>
      <c r="AA51" s="152">
        <v>2688</v>
      </c>
      <c r="AB51" s="152">
        <v>2652</v>
      </c>
      <c r="AC51" s="152">
        <v>2623</v>
      </c>
      <c r="AD51" s="152">
        <v>2557</v>
      </c>
      <c r="AE51" s="152">
        <v>2452</v>
      </c>
      <c r="AF51" s="153">
        <v>2416</v>
      </c>
      <c r="AG51" s="423">
        <v>2459</v>
      </c>
      <c r="AH51" s="153">
        <v>2477</v>
      </c>
      <c r="AI51" s="153">
        <v>2465</v>
      </c>
      <c r="AJ51" s="153">
        <v>2450</v>
      </c>
      <c r="AK51" s="153">
        <v>2314</v>
      </c>
      <c r="AL51" s="153">
        <v>2086</v>
      </c>
      <c r="AM51" s="153">
        <v>2115</v>
      </c>
      <c r="AN51" s="153">
        <v>2132</v>
      </c>
      <c r="AO51" s="153">
        <v>2160</v>
      </c>
      <c r="AP51" s="153">
        <v>2174</v>
      </c>
      <c r="AQ51" s="153">
        <v>2563</v>
      </c>
      <c r="AR51" s="153">
        <v>2493</v>
      </c>
      <c r="AS51" s="153">
        <v>2453</v>
      </c>
      <c r="AT51" s="153">
        <v>2462</v>
      </c>
      <c r="AU51" s="153">
        <v>2516</v>
      </c>
      <c r="AV51" s="153">
        <v>2495</v>
      </c>
      <c r="AW51" s="153">
        <v>2452</v>
      </c>
      <c r="AX51" s="153">
        <v>2410</v>
      </c>
      <c r="AY51" s="153">
        <v>2464</v>
      </c>
      <c r="AZ51" s="153">
        <v>2432</v>
      </c>
      <c r="BA51" s="62">
        <v>2409</v>
      </c>
      <c r="BB51" s="62">
        <v>2410</v>
      </c>
      <c r="BC51" s="62">
        <v>2565</v>
      </c>
      <c r="BD51" s="62">
        <v>2577</v>
      </c>
      <c r="BE51" s="62">
        <v>2561</v>
      </c>
      <c r="BF51" s="62">
        <v>2518</v>
      </c>
      <c r="BG51" s="62">
        <v>2192</v>
      </c>
      <c r="BH51" s="62">
        <v>2163</v>
      </c>
      <c r="BI51" s="62">
        <v>2184</v>
      </c>
      <c r="BJ51" s="62">
        <v>2199</v>
      </c>
    </row>
    <row r="52" spans="1:71">
      <c r="A52" s="60"/>
      <c r="B52" s="104"/>
      <c r="C52" s="104"/>
      <c r="D52" s="104"/>
      <c r="E52" s="104"/>
      <c r="F52" s="104"/>
      <c r="G52" s="104"/>
      <c r="H52" s="104"/>
      <c r="I52" s="104"/>
      <c r="J52" s="104"/>
      <c r="K52" s="104"/>
      <c r="L52" s="104"/>
      <c r="M52" s="104"/>
      <c r="N52" s="61"/>
      <c r="O52" s="61"/>
      <c r="P52" s="61"/>
      <c r="Q52" s="61"/>
      <c r="R52" s="61"/>
      <c r="S52" s="61"/>
      <c r="T52" s="61"/>
      <c r="U52" s="61"/>
      <c r="V52" s="61"/>
      <c r="W52" s="61"/>
      <c r="X52" s="61"/>
      <c r="Y52" s="61"/>
      <c r="Z52" s="61"/>
      <c r="AA52" s="61"/>
      <c r="AB52" s="61"/>
      <c r="AC52" s="61"/>
      <c r="AD52" s="61"/>
      <c r="AE52" s="61"/>
      <c r="AF52" s="60"/>
      <c r="AG52" s="424"/>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row>
    <row r="53" spans="1:71">
      <c r="A53" s="47" t="s">
        <v>158</v>
      </c>
      <c r="B53" s="4"/>
      <c r="C53" s="4"/>
      <c r="N53" s="104"/>
      <c r="O53" s="104"/>
      <c r="P53" s="104"/>
      <c r="Q53" s="104"/>
      <c r="R53" s="104"/>
      <c r="S53" s="104"/>
      <c r="T53" s="104"/>
      <c r="U53" s="104"/>
      <c r="V53" s="104"/>
      <c r="W53" s="104"/>
      <c r="X53" s="104"/>
      <c r="Y53" s="104"/>
      <c r="Z53" s="104"/>
      <c r="AA53" s="104"/>
      <c r="AB53" s="104"/>
      <c r="AC53" s="104"/>
      <c r="AD53" s="104"/>
      <c r="AE53" s="104"/>
      <c r="AF53" s="47"/>
      <c r="AG53" s="391"/>
      <c r="AH53" s="47"/>
      <c r="AI53" s="47"/>
      <c r="AJ53" s="47"/>
      <c r="AK53" s="47"/>
      <c r="AL53" s="47"/>
      <c r="AM53" s="47"/>
      <c r="AN53" s="47"/>
      <c r="AO53" s="47"/>
      <c r="AP53" s="47"/>
      <c r="AQ53" s="47"/>
      <c r="AR53" s="47"/>
      <c r="AS53" s="47"/>
      <c r="AT53" s="47"/>
      <c r="AU53" s="47"/>
      <c r="AV53" s="47"/>
      <c r="AW53" s="47"/>
      <c r="AX53" s="47"/>
      <c r="AY53" s="47"/>
      <c r="AZ53" s="47"/>
      <c r="BA53" s="47"/>
      <c r="BB53" s="47"/>
      <c r="BC53" s="60"/>
      <c r="BD53" s="60"/>
      <c r="BE53" s="60"/>
      <c r="BF53" s="60"/>
      <c r="BG53" s="60"/>
      <c r="BH53" s="60"/>
      <c r="BI53" s="60"/>
      <c r="BJ53" s="60"/>
    </row>
    <row r="54" spans="1:71">
      <c r="A54" s="212" t="s">
        <v>159</v>
      </c>
      <c r="B54" s="253"/>
      <c r="C54" s="253"/>
      <c r="D54" s="253"/>
      <c r="E54" s="253"/>
      <c r="F54" s="253"/>
      <c r="G54" s="253"/>
      <c r="H54" s="253"/>
      <c r="I54" s="253"/>
      <c r="J54" s="253"/>
      <c r="K54" s="253"/>
      <c r="L54" s="253"/>
      <c r="M54" s="253"/>
      <c r="N54" s="4"/>
      <c r="P54" s="4"/>
      <c r="Q54" s="4"/>
      <c r="R54" s="4"/>
      <c r="S54" s="4"/>
      <c r="T54" s="213"/>
      <c r="U54" s="213"/>
      <c r="V54" s="213"/>
      <c r="W54" s="213"/>
      <c r="X54" s="213"/>
      <c r="Y54" s="213"/>
      <c r="Z54" s="213"/>
      <c r="AA54" s="213"/>
      <c r="AB54" s="213"/>
      <c r="AC54" s="213"/>
      <c r="AD54" s="213"/>
      <c r="AE54" s="213"/>
      <c r="AF54" s="212"/>
      <c r="AG54" s="259"/>
      <c r="AH54" s="212"/>
      <c r="AI54" s="212"/>
      <c r="AJ54" s="212"/>
      <c r="AK54" s="212"/>
      <c r="AL54" s="212"/>
      <c r="AM54" s="212"/>
      <c r="AN54" s="212"/>
      <c r="AO54" s="212"/>
      <c r="AP54" s="212"/>
      <c r="AQ54" s="212"/>
      <c r="AR54" s="212"/>
      <c r="AS54" s="212"/>
      <c r="AT54" s="212"/>
      <c r="AU54" s="212"/>
      <c r="AV54" s="212"/>
      <c r="AW54" s="212"/>
      <c r="AX54" s="212"/>
      <c r="AY54" s="212"/>
      <c r="AZ54" s="212"/>
      <c r="BA54" s="60"/>
      <c r="BB54" s="60"/>
      <c r="BC54" s="60"/>
      <c r="BD54" s="60"/>
      <c r="BE54" s="60"/>
      <c r="BF54" s="60"/>
      <c r="BG54" s="60"/>
      <c r="BH54" s="60"/>
      <c r="BI54" s="60"/>
      <c r="BJ54" s="60"/>
    </row>
    <row r="55" spans="1:71">
      <c r="A55" s="255" t="s">
        <v>160</v>
      </c>
      <c r="B55" s="253">
        <v>0.74</v>
      </c>
      <c r="C55" s="253">
        <v>0.82</v>
      </c>
      <c r="D55" s="253">
        <v>0.66</v>
      </c>
      <c r="E55" s="253">
        <v>0.41</v>
      </c>
      <c r="F55" s="253">
        <v>0.89</v>
      </c>
      <c r="G55" s="253">
        <v>0.55000000000000004</v>
      </c>
      <c r="H55" s="253">
        <v>0.45</v>
      </c>
      <c r="I55" s="253">
        <v>0.28999999999999998</v>
      </c>
      <c r="J55" s="253">
        <v>0.37</v>
      </c>
      <c r="K55" s="253">
        <v>0.48</v>
      </c>
      <c r="L55" s="253">
        <v>0.56000000000000005</v>
      </c>
      <c r="M55" s="253">
        <v>0.26</v>
      </c>
      <c r="N55" s="253">
        <v>0.23</v>
      </c>
      <c r="O55" s="253">
        <v>0.38</v>
      </c>
      <c r="P55" s="253">
        <v>0.45</v>
      </c>
      <c r="Q55" s="253">
        <v>-0.33</v>
      </c>
      <c r="R55" s="253">
        <v>0.46</v>
      </c>
      <c r="S55" s="253">
        <v>0.51</v>
      </c>
      <c r="T55" s="253">
        <v>0.47</v>
      </c>
      <c r="U55" s="253">
        <v>0.3</v>
      </c>
      <c r="V55" s="253">
        <v>0.36</v>
      </c>
      <c r="W55" s="253">
        <v>0.27</v>
      </c>
      <c r="X55" s="253">
        <v>0.15</v>
      </c>
      <c r="Y55" s="253">
        <v>0.37</v>
      </c>
      <c r="Z55" s="253">
        <v>0.14000000000000001</v>
      </c>
      <c r="AA55" s="253">
        <v>0.6</v>
      </c>
      <c r="AB55" s="253">
        <v>0.45</v>
      </c>
      <c r="AC55" s="253">
        <v>0.34</v>
      </c>
      <c r="AD55" s="253">
        <v>0.35</v>
      </c>
      <c r="AE55" s="253">
        <v>0.55000000000000004</v>
      </c>
      <c r="AF55" s="254">
        <v>0.46</v>
      </c>
      <c r="AG55" s="516">
        <v>0.34</v>
      </c>
      <c r="AH55" s="254">
        <v>0.33</v>
      </c>
      <c r="AI55" s="254">
        <v>0.43</v>
      </c>
      <c r="AJ55" s="254">
        <v>0.53</v>
      </c>
      <c r="AK55" s="254">
        <v>-1.1499999999999999</v>
      </c>
      <c r="AL55" s="254">
        <v>0.21</v>
      </c>
      <c r="AM55" s="254">
        <v>-1.47</v>
      </c>
      <c r="AN55" s="254">
        <v>0.38</v>
      </c>
      <c r="AO55" s="254">
        <v>0.27</v>
      </c>
      <c r="AP55" s="254">
        <v>0.15</v>
      </c>
      <c r="AQ55" s="254">
        <v>0.55000000000000004</v>
      </c>
      <c r="AR55" s="254">
        <v>0.45</v>
      </c>
      <c r="AS55" s="254">
        <v>0.23</v>
      </c>
      <c r="AT55" s="254">
        <v>0.12</v>
      </c>
      <c r="AU55" s="254">
        <v>0.55000000000000004</v>
      </c>
      <c r="AV55" s="254">
        <v>0.3</v>
      </c>
      <c r="AW55" s="254">
        <v>0.03</v>
      </c>
      <c r="AX55" s="254">
        <v>-0.04</v>
      </c>
      <c r="AY55" s="254">
        <v>0.65</v>
      </c>
      <c r="AZ55" s="254">
        <v>0.3</v>
      </c>
      <c r="BA55" s="254">
        <v>-0.15</v>
      </c>
      <c r="BB55" s="254">
        <v>0.12</v>
      </c>
      <c r="BC55" s="254">
        <v>0.54</v>
      </c>
      <c r="BD55" s="254">
        <v>0.05</v>
      </c>
      <c r="BE55" s="254">
        <v>-0.43</v>
      </c>
      <c r="BF55" s="254">
        <v>-0.56999999999999995</v>
      </c>
      <c r="BG55" s="254">
        <v>0.47</v>
      </c>
      <c r="BH55" s="254">
        <v>-0.05</v>
      </c>
      <c r="BI55" s="254">
        <v>-0.26</v>
      </c>
      <c r="BJ55" s="254">
        <v>-0.49</v>
      </c>
    </row>
    <row r="56" spans="1:71">
      <c r="A56" s="255" t="s">
        <v>161</v>
      </c>
      <c r="B56" s="253">
        <v>0.74</v>
      </c>
      <c r="C56" s="253">
        <v>0.82</v>
      </c>
      <c r="D56" s="253">
        <v>0.66</v>
      </c>
      <c r="E56" s="253">
        <v>0.41</v>
      </c>
      <c r="F56" s="253">
        <v>0.89</v>
      </c>
      <c r="G56" s="253">
        <v>0.55000000000000004</v>
      </c>
      <c r="H56" s="253">
        <v>0.45</v>
      </c>
      <c r="I56" s="253">
        <v>0.28999999999999998</v>
      </c>
      <c r="J56" s="253">
        <v>0.37</v>
      </c>
      <c r="K56" s="253">
        <v>0.48</v>
      </c>
      <c r="L56" s="253">
        <v>0.56000000000000005</v>
      </c>
      <c r="M56" s="253">
        <v>0.26</v>
      </c>
      <c r="N56" s="253">
        <v>0.23</v>
      </c>
      <c r="O56" s="253">
        <v>0.38</v>
      </c>
      <c r="P56" s="253">
        <v>0.45</v>
      </c>
      <c r="Q56" s="253">
        <v>-0.33</v>
      </c>
      <c r="R56" s="253">
        <v>0.46</v>
      </c>
      <c r="S56" s="253">
        <v>0.51</v>
      </c>
      <c r="T56" s="253">
        <v>0.47</v>
      </c>
      <c r="U56" s="253">
        <v>0.3</v>
      </c>
      <c r="V56" s="253">
        <v>0.36</v>
      </c>
      <c r="W56" s="253">
        <v>0.27</v>
      </c>
      <c r="X56" s="253">
        <v>0.15</v>
      </c>
      <c r="Y56" s="253">
        <v>0.37</v>
      </c>
      <c r="Z56" s="253">
        <v>0.14000000000000001</v>
      </c>
      <c r="AA56" s="253">
        <v>0.6</v>
      </c>
      <c r="AB56" s="253">
        <v>0.45</v>
      </c>
      <c r="AC56" s="253">
        <v>0.34</v>
      </c>
      <c r="AD56" s="253">
        <v>0.35</v>
      </c>
      <c r="AE56" s="253">
        <v>0.55000000000000004</v>
      </c>
      <c r="AF56" s="254">
        <v>0.46</v>
      </c>
      <c r="AG56" s="516">
        <v>0.34</v>
      </c>
      <c r="AH56" s="254">
        <v>0.33</v>
      </c>
      <c r="AI56" s="254">
        <v>0.43</v>
      </c>
      <c r="AJ56" s="254">
        <v>0.53</v>
      </c>
      <c r="AK56" s="254">
        <v>-1.1499999999999999</v>
      </c>
      <c r="AL56" s="254">
        <v>0.21</v>
      </c>
      <c r="AM56" s="254">
        <v>-1.47</v>
      </c>
      <c r="AN56" s="254">
        <v>0.38</v>
      </c>
      <c r="AO56" s="254">
        <v>0.27</v>
      </c>
      <c r="AP56" s="254">
        <v>0.15</v>
      </c>
      <c r="AQ56" s="254">
        <v>0.55000000000000004</v>
      </c>
      <c r="AR56" s="254">
        <v>0.45</v>
      </c>
      <c r="AS56" s="254">
        <v>0.23</v>
      </c>
      <c r="AT56" s="254">
        <v>0.12</v>
      </c>
      <c r="AU56" s="254">
        <v>0.55000000000000004</v>
      </c>
      <c r="AV56" s="254">
        <v>0.3</v>
      </c>
      <c r="AW56" s="254">
        <v>0.03</v>
      </c>
      <c r="AX56" s="254">
        <v>-0.04</v>
      </c>
      <c r="AY56" s="254">
        <v>0.65</v>
      </c>
      <c r="AZ56" s="254">
        <v>0.3</v>
      </c>
      <c r="BA56" s="254">
        <v>-0.15</v>
      </c>
      <c r="BB56" s="254">
        <v>0.12</v>
      </c>
      <c r="BC56" s="254">
        <v>0.54</v>
      </c>
      <c r="BD56" s="254">
        <v>0.05</v>
      </c>
      <c r="BE56" s="254">
        <v>-0.43</v>
      </c>
      <c r="BF56" s="254">
        <v>-0.56999999999999995</v>
      </c>
      <c r="BG56" s="254">
        <v>0.47</v>
      </c>
      <c r="BH56" s="254">
        <v>-0.05</v>
      </c>
      <c r="BI56" s="254">
        <v>-0.26</v>
      </c>
      <c r="BJ56" s="254">
        <v>-0.49</v>
      </c>
    </row>
    <row r="57" spans="1:71">
      <c r="A57" s="212" t="s">
        <v>162</v>
      </c>
      <c r="B57" s="257">
        <v>286682516</v>
      </c>
      <c r="C57" s="257">
        <v>286682516</v>
      </c>
      <c r="D57" s="257">
        <v>286682516</v>
      </c>
      <c r="E57" s="257">
        <v>286682516</v>
      </c>
      <c r="F57" s="257">
        <v>286065407</v>
      </c>
      <c r="G57" s="257">
        <v>286065407</v>
      </c>
      <c r="H57" s="257">
        <v>286065407</v>
      </c>
      <c r="I57" s="257">
        <v>286065407</v>
      </c>
      <c r="J57" s="257">
        <v>285342034</v>
      </c>
      <c r="K57" s="257">
        <v>285342034</v>
      </c>
      <c r="L57" s="257">
        <v>285405738</v>
      </c>
      <c r="M57" s="257">
        <v>285405738</v>
      </c>
      <c r="N57" s="257">
        <v>285405738</v>
      </c>
      <c r="O57" s="257">
        <v>285405738</v>
      </c>
      <c r="P57" s="257">
        <v>287028670</v>
      </c>
      <c r="Q57" s="257">
        <v>287028670</v>
      </c>
      <c r="R57" s="257">
        <v>287028670</v>
      </c>
      <c r="S57" s="257">
        <v>287028670</v>
      </c>
      <c r="T57" s="257">
        <v>288619299</v>
      </c>
      <c r="U57" s="257">
        <v>288619299</v>
      </c>
      <c r="V57" s="257">
        <v>288619299</v>
      </c>
      <c r="W57" s="257">
        <v>288619299</v>
      </c>
      <c r="X57" s="257">
        <v>288619299</v>
      </c>
      <c r="Y57" s="257">
        <v>288619299</v>
      </c>
      <c r="Z57" s="257">
        <v>288619299</v>
      </c>
      <c r="AA57" s="257">
        <v>288619299</v>
      </c>
      <c r="AB57" s="257">
        <v>288619299</v>
      </c>
      <c r="AC57" s="257">
        <v>288619299</v>
      </c>
      <c r="AD57" s="257">
        <v>288619299</v>
      </c>
      <c r="AE57" s="257">
        <v>288619299</v>
      </c>
      <c r="AF57" s="258">
        <v>288619299</v>
      </c>
      <c r="AG57" s="517">
        <v>288619299</v>
      </c>
      <c r="AH57" s="258">
        <v>288619299</v>
      </c>
      <c r="AI57" s="258">
        <v>288619299</v>
      </c>
      <c r="AJ57" s="258">
        <v>288619299</v>
      </c>
      <c r="AK57" s="258">
        <v>288619299</v>
      </c>
      <c r="AL57" s="258">
        <v>288619299</v>
      </c>
      <c r="AM57" s="258">
        <v>288619299</v>
      </c>
      <c r="AN57" s="258">
        <v>288619299</v>
      </c>
      <c r="AO57" s="258">
        <v>288619299</v>
      </c>
      <c r="AP57" s="258">
        <v>288619299</v>
      </c>
      <c r="AQ57" s="258">
        <v>288619299</v>
      </c>
      <c r="AR57" s="258">
        <v>288619299</v>
      </c>
      <c r="AS57" s="258">
        <v>288619299</v>
      </c>
      <c r="AT57" s="258">
        <v>288619299</v>
      </c>
      <c r="AU57" s="258">
        <v>288619299</v>
      </c>
      <c r="AV57" s="258">
        <v>288619299</v>
      </c>
      <c r="AW57" s="258">
        <v>288619299</v>
      </c>
      <c r="AX57" s="258">
        <v>288619299</v>
      </c>
      <c r="AY57" s="258">
        <v>288619299</v>
      </c>
      <c r="AZ57" s="258">
        <v>288619299</v>
      </c>
      <c r="BA57" s="62">
        <v>288619299</v>
      </c>
      <c r="BB57" s="62">
        <v>288619299</v>
      </c>
      <c r="BC57" s="62">
        <v>288619299</v>
      </c>
      <c r="BD57" s="62">
        <v>288619299</v>
      </c>
      <c r="BE57" s="62">
        <v>288619299</v>
      </c>
      <c r="BF57" s="62">
        <v>220681378</v>
      </c>
      <c r="BG57" s="62">
        <v>262137526</v>
      </c>
      <c r="BH57" s="62">
        <v>262137526</v>
      </c>
      <c r="BI57" s="62">
        <v>262137526</v>
      </c>
      <c r="BJ57" s="62">
        <v>226849529</v>
      </c>
    </row>
    <row r="58" spans="1:71">
      <c r="A58" s="212" t="s">
        <v>163</v>
      </c>
      <c r="B58" s="257">
        <v>284161539</v>
      </c>
      <c r="C58" s="257">
        <v>284322868</v>
      </c>
      <c r="D58" s="257">
        <v>285151024</v>
      </c>
      <c r="E58" s="257">
        <v>284893330</v>
      </c>
      <c r="F58" s="257">
        <v>284533915</v>
      </c>
      <c r="G58" s="257">
        <v>285516067</v>
      </c>
      <c r="H58" s="257">
        <v>286065407</v>
      </c>
      <c r="I58" s="257">
        <v>285834882</v>
      </c>
      <c r="J58" s="257">
        <v>285342034</v>
      </c>
      <c r="K58" s="257">
        <v>285362807</v>
      </c>
      <c r="L58" s="257">
        <v>285405738</v>
      </c>
      <c r="M58" s="257">
        <v>285405738</v>
      </c>
      <c r="N58" s="257">
        <v>285405738</v>
      </c>
      <c r="O58" s="257">
        <v>286146642</v>
      </c>
      <c r="P58" s="257">
        <v>287028670</v>
      </c>
      <c r="Q58" s="257">
        <v>287028670</v>
      </c>
      <c r="R58" s="257">
        <v>287028670</v>
      </c>
      <c r="S58" s="257">
        <v>287685669</v>
      </c>
      <c r="T58" s="257">
        <v>288619299</v>
      </c>
      <c r="U58" s="257">
        <v>286960980</v>
      </c>
      <c r="V58" s="257">
        <v>286633680</v>
      </c>
      <c r="W58" s="257">
        <v>286633680</v>
      </c>
      <c r="X58" s="257">
        <v>286633680</v>
      </c>
      <c r="Y58" s="257">
        <v>286557259</v>
      </c>
      <c r="Z58" s="257">
        <v>286538416</v>
      </c>
      <c r="AA58" s="257">
        <v>286538416</v>
      </c>
      <c r="AB58" s="257">
        <v>286538416</v>
      </c>
      <c r="AC58" s="257">
        <v>286610771</v>
      </c>
      <c r="AD58" s="257">
        <v>286627393</v>
      </c>
      <c r="AE58" s="257">
        <v>286627393</v>
      </c>
      <c r="AF58" s="258">
        <v>286627393</v>
      </c>
      <c r="AG58" s="517">
        <v>286413012</v>
      </c>
      <c r="AH58" s="258">
        <v>286296737</v>
      </c>
      <c r="AI58" s="258">
        <v>286645530</v>
      </c>
      <c r="AJ58" s="258">
        <v>286645530</v>
      </c>
      <c r="AK58" s="258">
        <v>286339892</v>
      </c>
      <c r="AL58" s="258">
        <v>286279569</v>
      </c>
      <c r="AM58" s="258">
        <v>286279569</v>
      </c>
      <c r="AN58" s="258">
        <v>286279569</v>
      </c>
      <c r="AO58" s="258">
        <v>286159369</v>
      </c>
      <c r="AP58" s="258">
        <v>286051689</v>
      </c>
      <c r="AQ58" s="258">
        <v>286051689</v>
      </c>
      <c r="AR58" s="258">
        <v>286154515</v>
      </c>
      <c r="AS58" s="258">
        <v>286481689</v>
      </c>
      <c r="AT58" s="258">
        <v>286481689</v>
      </c>
      <c r="AU58" s="258">
        <v>286481689</v>
      </c>
      <c r="AV58" s="258">
        <v>286481689</v>
      </c>
      <c r="AW58" s="258">
        <v>287424546</v>
      </c>
      <c r="AX58" s="258">
        <v>287581689</v>
      </c>
      <c r="AY58" s="258">
        <v>287581689</v>
      </c>
      <c r="AZ58" s="258">
        <v>287581689</v>
      </c>
      <c r="BA58" s="62">
        <v>288619299</v>
      </c>
      <c r="BB58" s="62">
        <v>288619299</v>
      </c>
      <c r="BC58" s="62">
        <v>288619299</v>
      </c>
      <c r="BD58" s="62">
        <v>288619299</v>
      </c>
      <c r="BE58" s="62">
        <v>285633017</v>
      </c>
      <c r="BF58" s="62">
        <v>241382746</v>
      </c>
      <c r="BG58" s="62">
        <v>262137526</v>
      </c>
      <c r="BH58" s="62">
        <v>262137526</v>
      </c>
      <c r="BI58" s="62">
        <v>262137526</v>
      </c>
      <c r="BJ58" s="62">
        <v>226849529</v>
      </c>
    </row>
    <row r="59" spans="1:71">
      <c r="A59" s="212" t="s">
        <v>164</v>
      </c>
      <c r="B59" s="257">
        <v>284323931</v>
      </c>
      <c r="C59" s="257">
        <v>284476966</v>
      </c>
      <c r="D59" s="257">
        <v>285295062</v>
      </c>
      <c r="E59" s="257">
        <v>285043535</v>
      </c>
      <c r="F59" s="257">
        <v>284690532</v>
      </c>
      <c r="G59" s="257">
        <v>285697302</v>
      </c>
      <c r="H59" s="257">
        <v>283223430</v>
      </c>
      <c r="I59" s="257">
        <v>286026245</v>
      </c>
      <c r="J59" s="257">
        <v>285396406</v>
      </c>
      <c r="K59" s="257">
        <v>285632704</v>
      </c>
      <c r="L59" s="257">
        <v>285669444</v>
      </c>
      <c r="M59" s="257">
        <v>285640644</v>
      </c>
      <c r="N59" s="257">
        <v>285597623</v>
      </c>
      <c r="O59" s="257">
        <v>286274314</v>
      </c>
      <c r="P59" s="257">
        <v>287109813</v>
      </c>
      <c r="Q59" s="257">
        <v>287118782</v>
      </c>
      <c r="R59" s="257">
        <v>287071655</v>
      </c>
      <c r="S59" s="257">
        <v>287720099</v>
      </c>
      <c r="T59" s="257">
        <v>288651544</v>
      </c>
      <c r="U59" s="257">
        <v>287136929</v>
      </c>
      <c r="V59" s="257">
        <v>286870774</v>
      </c>
      <c r="W59" s="257">
        <v>286887866</v>
      </c>
      <c r="X59" s="257">
        <v>286841036</v>
      </c>
      <c r="Y59" s="257">
        <v>286792494</v>
      </c>
      <c r="Z59" s="257">
        <v>286764134</v>
      </c>
      <c r="AA59" s="257">
        <v>286743427</v>
      </c>
      <c r="AB59" s="257">
        <v>286695456</v>
      </c>
      <c r="AC59" s="257">
        <v>286844136</v>
      </c>
      <c r="AD59" s="257">
        <v>286795950</v>
      </c>
      <c r="AE59" s="257">
        <v>286803180</v>
      </c>
      <c r="AF59" s="258">
        <v>286765707</v>
      </c>
      <c r="AG59" s="517">
        <v>286620265</v>
      </c>
      <c r="AH59" s="258">
        <v>286562172</v>
      </c>
      <c r="AI59" s="258">
        <v>286835623</v>
      </c>
      <c r="AJ59" s="258">
        <v>286875122</v>
      </c>
      <c r="AK59" s="258">
        <v>286626106</v>
      </c>
      <c r="AL59" s="258">
        <v>286607989</v>
      </c>
      <c r="AM59" s="258">
        <v>286560336</v>
      </c>
      <c r="AN59" s="258">
        <v>286558440</v>
      </c>
      <c r="AO59" s="258">
        <v>286471820</v>
      </c>
      <c r="AP59" s="258">
        <v>286404267</v>
      </c>
      <c r="AQ59" s="258">
        <v>286359672</v>
      </c>
      <c r="AR59" s="258">
        <v>286408540</v>
      </c>
      <c r="AS59" s="258">
        <v>286810369</v>
      </c>
      <c r="AT59" s="258">
        <v>286685221</v>
      </c>
      <c r="AU59" s="258">
        <v>286622223</v>
      </c>
      <c r="AV59" s="258">
        <v>286593066</v>
      </c>
      <c r="AW59" s="258">
        <v>287626010</v>
      </c>
      <c r="AX59" s="258">
        <v>287657851</v>
      </c>
      <c r="AY59" s="258">
        <v>287626238</v>
      </c>
      <c r="AZ59" s="258">
        <v>287597798</v>
      </c>
      <c r="BA59" s="62">
        <v>288619299</v>
      </c>
      <c r="BB59" s="62">
        <v>288619299</v>
      </c>
      <c r="BC59" s="62">
        <v>288619299</v>
      </c>
      <c r="BD59" s="62">
        <v>288619299</v>
      </c>
      <c r="BE59" s="62">
        <v>285633017</v>
      </c>
      <c r="BF59" s="62">
        <v>241382746</v>
      </c>
      <c r="BG59" s="62">
        <v>262137526</v>
      </c>
      <c r="BH59" s="62">
        <v>262137526</v>
      </c>
      <c r="BI59" s="62">
        <v>262137526</v>
      </c>
      <c r="BJ59" s="62">
        <v>226849529</v>
      </c>
    </row>
    <row r="60" spans="1:71">
      <c r="A60" s="212"/>
      <c r="B60" s="212"/>
      <c r="C60" s="212"/>
      <c r="D60" s="61"/>
      <c r="E60" s="61"/>
      <c r="F60" s="61"/>
      <c r="G60" s="61"/>
      <c r="H60" s="61"/>
      <c r="I60" s="61"/>
      <c r="J60" s="61"/>
      <c r="K60" s="61"/>
      <c r="L60" s="61"/>
      <c r="M60" s="61"/>
      <c r="N60" s="212"/>
      <c r="O60" s="61"/>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58"/>
      <c r="AT60" s="258"/>
      <c r="AU60" s="258"/>
      <c r="AV60" s="258"/>
      <c r="AW60" s="258"/>
      <c r="AX60" s="258"/>
      <c r="AY60" s="258"/>
      <c r="AZ60" s="258"/>
      <c r="BA60" s="62"/>
      <c r="BB60" s="62"/>
      <c r="BC60" s="62"/>
      <c r="BD60" s="62"/>
      <c r="BE60" s="62"/>
      <c r="BF60" s="62"/>
      <c r="BG60" s="62"/>
      <c r="BH60" s="62"/>
      <c r="BI60" s="62"/>
      <c r="BJ60" s="62"/>
      <c r="BL60" s="345"/>
      <c r="BM60" s="345"/>
      <c r="BN60" s="345"/>
      <c r="BO60" s="345"/>
      <c r="BP60" s="345"/>
      <c r="BQ60" s="345"/>
      <c r="BR60" s="345"/>
      <c r="BS60" s="345"/>
    </row>
    <row r="61" spans="1:71" s="4" customFormat="1" ht="24.75" customHeight="1">
      <c r="A61" s="651" t="s">
        <v>593</v>
      </c>
      <c r="B61" s="651"/>
      <c r="C61" s="651"/>
      <c r="D61" s="651"/>
      <c r="E61" s="651"/>
      <c r="F61" s="651"/>
      <c r="G61" s="651"/>
      <c r="H61" s="651"/>
      <c r="I61" s="651"/>
      <c r="J61" s="651"/>
      <c r="K61" s="651"/>
      <c r="L61" s="651"/>
      <c r="M61" s="651"/>
      <c r="N61" s="651"/>
      <c r="O61" s="651"/>
      <c r="P61" s="651"/>
      <c r="Q61" s="651"/>
      <c r="R61" s="651"/>
      <c r="S61" s="651"/>
      <c r="T61" s="651"/>
      <c r="U61" s="651"/>
      <c r="V61" s="651"/>
      <c r="W61" s="651"/>
      <c r="X61" s="651"/>
      <c r="Y61" s="651"/>
      <c r="Z61" s="651"/>
      <c r="AA61" s="651"/>
      <c r="AB61" s="651"/>
      <c r="AC61" s="651"/>
      <c r="AD61" s="651"/>
      <c r="AE61" s="651"/>
      <c r="AF61" s="651"/>
      <c r="AG61" s="651"/>
      <c r="AH61" s="651"/>
      <c r="AI61" s="651"/>
      <c r="AJ61" s="651"/>
      <c r="AK61" s="651"/>
      <c r="AL61" s="651"/>
      <c r="AM61" s="651"/>
      <c r="AN61" s="651"/>
      <c r="AO61" s="651"/>
      <c r="AP61" s="651"/>
      <c r="AQ61" s="651"/>
      <c r="AR61" s="651"/>
      <c r="AS61" s="651"/>
      <c r="AT61" s="651"/>
      <c r="AU61" s="651"/>
      <c r="AV61" s="651"/>
      <c r="AW61" s="651"/>
      <c r="AX61" s="651"/>
      <c r="AY61" s="651"/>
      <c r="AZ61" s="651"/>
      <c r="BA61" s="651"/>
      <c r="BE61" s="611"/>
      <c r="BF61" s="611"/>
      <c r="BG61" s="611"/>
    </row>
    <row r="62" spans="1:71">
      <c r="A62" s="2"/>
      <c r="B62" s="2"/>
      <c r="C62" s="2"/>
      <c r="D62" s="2"/>
      <c r="E62" s="2"/>
      <c r="F62" s="2"/>
      <c r="G62" s="2"/>
      <c r="H62" s="2"/>
      <c r="I62" s="2"/>
      <c r="J62" s="2"/>
      <c r="K62" s="2"/>
      <c r="L62" s="2"/>
      <c r="M62" s="2"/>
      <c r="N62" s="2"/>
      <c r="O62" s="107"/>
      <c r="P62" s="2"/>
      <c r="Q62" s="2"/>
      <c r="R62" s="2"/>
    </row>
    <row r="63" spans="1:71">
      <c r="D63" s="48"/>
      <c r="E63" s="48"/>
      <c r="F63" s="48"/>
      <c r="G63" s="48"/>
      <c r="H63" s="48"/>
      <c r="I63" s="48"/>
      <c r="J63" s="48"/>
      <c r="K63" s="48"/>
      <c r="L63" s="48"/>
      <c r="M63" s="48"/>
      <c r="O63" s="107"/>
    </row>
    <row r="64" spans="1:71">
      <c r="D64" s="518"/>
      <c r="E64" s="518"/>
      <c r="F64" s="518"/>
      <c r="G64" s="518"/>
      <c r="H64" s="518"/>
      <c r="I64" s="518"/>
      <c r="J64" s="518"/>
      <c r="K64" s="518"/>
      <c r="L64" s="518"/>
      <c r="M64" s="518"/>
      <c r="O64" s="518"/>
    </row>
  </sheetData>
  <mergeCells count="1">
    <mergeCell ref="A61:BA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80"/>
  <sheetViews>
    <sheetView showGridLines="0" zoomScaleNormal="100" workbookViewId="0"/>
  </sheetViews>
  <sheetFormatPr defaultColWidth="11.453125" defaultRowHeight="17"/>
  <cols>
    <col min="1" max="1" width="78.54296875" style="48" customWidth="1"/>
    <col min="2" max="3" width="13.7265625" style="48" customWidth="1"/>
    <col min="4" max="13" width="13.7265625" style="4" customWidth="1"/>
    <col min="14" max="14" width="13.7265625" style="48" customWidth="1"/>
    <col min="15" max="16" width="13.7265625" style="4" customWidth="1"/>
    <col min="17" max="25" width="13.453125" style="48" customWidth="1"/>
    <col min="26" max="62" width="12.7265625" style="48" customWidth="1"/>
    <col min="63" max="64" width="11.453125" style="48"/>
    <col min="65" max="65" width="12.26953125" style="48" bestFit="1" customWidth="1"/>
    <col min="66" max="16384" width="11.453125" style="48"/>
  </cols>
  <sheetData>
    <row r="1" spans="1:67">
      <c r="A1" s="47" t="s">
        <v>165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60"/>
      <c r="BE1" s="60"/>
      <c r="BF1" s="60"/>
      <c r="BG1" s="60"/>
      <c r="BH1" s="60"/>
      <c r="BI1" s="60"/>
      <c r="BJ1" s="60"/>
    </row>
    <row r="2" spans="1:67" ht="34">
      <c r="A2" s="49" t="s">
        <v>166</v>
      </c>
      <c r="B2" s="50" t="s">
        <v>586</v>
      </c>
      <c r="C2" s="50" t="s">
        <v>581</v>
      </c>
      <c r="D2" s="50" t="s">
        <v>577</v>
      </c>
      <c r="E2" s="50" t="s">
        <v>573</v>
      </c>
      <c r="F2" s="50" t="s">
        <v>568</v>
      </c>
      <c r="G2" s="50" t="s">
        <v>561</v>
      </c>
      <c r="H2" s="50" t="s">
        <v>556</v>
      </c>
      <c r="I2" s="50" t="s">
        <v>2</v>
      </c>
      <c r="J2" s="50" t="s">
        <v>3</v>
      </c>
      <c r="K2" s="50" t="s">
        <v>4</v>
      </c>
      <c r="L2" s="50" t="s">
        <v>5</v>
      </c>
      <c r="M2" s="50" t="s">
        <v>6</v>
      </c>
      <c r="N2" s="50" t="s">
        <v>7</v>
      </c>
      <c r="O2" s="50" t="s">
        <v>8</v>
      </c>
      <c r="P2" s="50" t="s">
        <v>9</v>
      </c>
      <c r="Q2" s="50" t="s">
        <v>10</v>
      </c>
      <c r="R2" s="50" t="s">
        <v>11</v>
      </c>
      <c r="S2" s="50" t="s">
        <v>12</v>
      </c>
      <c r="T2" s="50" t="s">
        <v>13</v>
      </c>
      <c r="U2" s="50" t="s">
        <v>14</v>
      </c>
      <c r="V2" s="50" t="s">
        <v>15</v>
      </c>
      <c r="W2" s="50" t="s">
        <v>16</v>
      </c>
      <c r="X2" s="50" t="s">
        <v>17</v>
      </c>
      <c r="Y2" s="50" t="s">
        <v>18</v>
      </c>
      <c r="Z2" s="50" t="s">
        <v>19</v>
      </c>
      <c r="AA2" s="50" t="s">
        <v>20</v>
      </c>
      <c r="AB2" s="50" t="s">
        <v>21</v>
      </c>
      <c r="AC2" s="50" t="s">
        <v>22</v>
      </c>
      <c r="AD2" s="51" t="s">
        <v>23</v>
      </c>
      <c r="AE2" s="51" t="s">
        <v>24</v>
      </c>
      <c r="AF2" s="51" t="s">
        <v>25</v>
      </c>
      <c r="AG2" s="51" t="s">
        <v>26</v>
      </c>
      <c r="AH2" s="51" t="s">
        <v>27</v>
      </c>
      <c r="AI2" s="51" t="s">
        <v>28</v>
      </c>
      <c r="AJ2" s="51" t="s">
        <v>29</v>
      </c>
      <c r="AK2" s="51" t="s">
        <v>30</v>
      </c>
      <c r="AL2" s="51" t="s">
        <v>31</v>
      </c>
      <c r="AM2" s="51" t="s">
        <v>32</v>
      </c>
      <c r="AN2" s="51" t="s">
        <v>33</v>
      </c>
      <c r="AO2" s="51" t="s">
        <v>34</v>
      </c>
      <c r="AP2" s="51" t="s">
        <v>35</v>
      </c>
      <c r="AQ2" s="51" t="s">
        <v>36</v>
      </c>
      <c r="AR2" s="51" t="s">
        <v>37</v>
      </c>
      <c r="AS2" s="51" t="s">
        <v>38</v>
      </c>
      <c r="AT2" s="51" t="s">
        <v>39</v>
      </c>
      <c r="AU2" s="51" t="s">
        <v>40</v>
      </c>
      <c r="AV2" s="51" t="s">
        <v>41</v>
      </c>
      <c r="AW2" s="51" t="s">
        <v>42</v>
      </c>
      <c r="AX2" s="51" t="s">
        <v>43</v>
      </c>
      <c r="AY2" s="51" t="s">
        <v>44</v>
      </c>
      <c r="AZ2" s="51" t="s">
        <v>45</v>
      </c>
      <c r="BA2" s="51" t="s">
        <v>46</v>
      </c>
      <c r="BB2" s="51" t="s">
        <v>47</v>
      </c>
      <c r="BC2" s="51" t="s">
        <v>48</v>
      </c>
      <c r="BD2" s="51" t="s">
        <v>49</v>
      </c>
      <c r="BE2" s="51" t="s">
        <v>50</v>
      </c>
      <c r="BF2" s="51" t="s">
        <v>51</v>
      </c>
      <c r="BG2" s="51" t="s">
        <v>52</v>
      </c>
      <c r="BH2" s="51" t="s">
        <v>53</v>
      </c>
      <c r="BI2" s="51" t="s">
        <v>54</v>
      </c>
      <c r="BJ2" s="51" t="s">
        <v>55</v>
      </c>
    </row>
    <row r="3" spans="1:67">
      <c r="A3" s="150" t="s">
        <v>167</v>
      </c>
      <c r="B3" s="150"/>
      <c r="C3" s="150"/>
      <c r="D3" s="151"/>
      <c r="E3" s="151"/>
      <c r="F3" s="151"/>
      <c r="G3" s="151"/>
      <c r="H3" s="151"/>
      <c r="I3" s="151"/>
      <c r="J3" s="151"/>
      <c r="K3" s="151"/>
      <c r="L3" s="151"/>
      <c r="M3" s="151"/>
      <c r="N3" s="150"/>
      <c r="O3" s="151"/>
      <c r="P3" s="151"/>
      <c r="Q3" s="151"/>
      <c r="R3" s="151"/>
      <c r="S3" s="151"/>
      <c r="T3" s="151"/>
      <c r="U3" s="151"/>
      <c r="V3" s="151"/>
      <c r="W3" s="151"/>
      <c r="X3" s="151"/>
      <c r="Y3" s="151"/>
      <c r="Z3" s="151"/>
      <c r="AA3" s="151"/>
      <c r="AB3" s="151"/>
      <c r="AC3" s="151"/>
      <c r="AD3" s="150"/>
      <c r="AE3" s="150"/>
      <c r="AF3" s="150"/>
      <c r="AG3" s="480"/>
      <c r="AH3" s="150"/>
      <c r="AI3" s="150"/>
      <c r="AJ3" s="150"/>
      <c r="AK3" s="150"/>
      <c r="AL3" s="150"/>
      <c r="AM3" s="150"/>
      <c r="AN3" s="150"/>
      <c r="AO3" s="47"/>
      <c r="AP3" s="47"/>
      <c r="AQ3" s="47"/>
      <c r="AR3" s="47"/>
      <c r="AS3" s="47"/>
      <c r="AT3" s="47"/>
      <c r="AU3" s="47"/>
      <c r="AV3" s="47"/>
      <c r="AW3" s="47"/>
      <c r="AX3" s="47"/>
      <c r="AY3" s="47"/>
      <c r="AZ3" s="47"/>
      <c r="BA3" s="47"/>
      <c r="BB3" s="47"/>
      <c r="BC3" s="47"/>
      <c r="BD3" s="47"/>
      <c r="BE3" s="60"/>
      <c r="BF3" s="60"/>
      <c r="BG3" s="60"/>
      <c r="BH3" s="60"/>
      <c r="BI3" s="60"/>
      <c r="BJ3" s="60"/>
    </row>
    <row r="4" spans="1:67">
      <c r="A4" s="52" t="s">
        <v>168</v>
      </c>
      <c r="B4" s="2">
        <v>1</v>
      </c>
      <c r="C4" s="2">
        <v>6</v>
      </c>
      <c r="D4" s="2">
        <v>-4</v>
      </c>
      <c r="E4" s="2">
        <v>-52</v>
      </c>
      <c r="F4" s="2">
        <v>125</v>
      </c>
      <c r="G4" s="2">
        <v>-6</v>
      </c>
      <c r="H4" s="2">
        <v>0</v>
      </c>
      <c r="I4" s="2">
        <v>-98</v>
      </c>
      <c r="J4" s="2">
        <v>1</v>
      </c>
      <c r="K4" s="2">
        <v>-26</v>
      </c>
      <c r="L4" s="2">
        <v>-7</v>
      </c>
      <c r="M4" s="2">
        <v>-9</v>
      </c>
      <c r="N4" s="52">
        <v>-22</v>
      </c>
      <c r="O4" s="2">
        <v>-18</v>
      </c>
      <c r="P4" s="2">
        <v>-2</v>
      </c>
      <c r="Q4" s="2">
        <v>-225</v>
      </c>
      <c r="R4" s="2">
        <v>-4</v>
      </c>
      <c r="S4" s="2">
        <v>0</v>
      </c>
      <c r="T4" s="2">
        <v>-1</v>
      </c>
      <c r="U4" s="2">
        <v>-1</v>
      </c>
      <c r="V4" s="2">
        <v>-4</v>
      </c>
      <c r="W4" s="2">
        <v>-2</v>
      </c>
      <c r="X4" s="2">
        <v>-43</v>
      </c>
      <c r="Y4" s="2">
        <v>-5</v>
      </c>
      <c r="Z4" s="2">
        <v>-3</v>
      </c>
      <c r="AA4" s="2">
        <v>-7</v>
      </c>
      <c r="AB4" s="2">
        <v>-5</v>
      </c>
      <c r="AC4" s="2">
        <v>1</v>
      </c>
      <c r="AD4" s="52">
        <v>-2</v>
      </c>
      <c r="AE4" s="52">
        <v>-15</v>
      </c>
      <c r="AF4" s="52">
        <v>-7</v>
      </c>
      <c r="AG4" s="112">
        <v>-13</v>
      </c>
      <c r="AH4" s="52">
        <v>-3</v>
      </c>
      <c r="AI4" s="52">
        <v>-20</v>
      </c>
      <c r="AJ4" s="52">
        <v>0</v>
      </c>
      <c r="AK4" s="52">
        <v>-25</v>
      </c>
      <c r="AL4" s="52">
        <v>-17</v>
      </c>
      <c r="AM4" s="52">
        <v>-29</v>
      </c>
      <c r="AN4" s="52">
        <v>-8</v>
      </c>
      <c r="AO4" s="153">
        <v>-5</v>
      </c>
      <c r="AP4" s="153">
        <v>-1</v>
      </c>
      <c r="AQ4" s="153">
        <v>-14</v>
      </c>
      <c r="AR4" s="153">
        <v>-10</v>
      </c>
      <c r="AS4" s="153">
        <v>-5</v>
      </c>
      <c r="AT4" s="153">
        <v>-18</v>
      </c>
      <c r="AU4" s="153">
        <v>-22</v>
      </c>
      <c r="AV4" s="153">
        <v>-18</v>
      </c>
      <c r="AW4" s="153">
        <v>-24</v>
      </c>
      <c r="AX4" s="153">
        <v>-21</v>
      </c>
      <c r="AY4" s="154" t="s">
        <v>79</v>
      </c>
      <c r="AZ4" s="154" t="s">
        <v>79</v>
      </c>
      <c r="BA4" s="155" t="s">
        <v>79</v>
      </c>
      <c r="BB4" s="155" t="s">
        <v>79</v>
      </c>
      <c r="BC4" s="155" t="s">
        <v>79</v>
      </c>
      <c r="BD4" s="155" t="s">
        <v>79</v>
      </c>
      <c r="BE4" s="155" t="s">
        <v>79</v>
      </c>
      <c r="BF4" s="155" t="s">
        <v>79</v>
      </c>
      <c r="BG4" s="155" t="s">
        <v>79</v>
      </c>
      <c r="BH4" s="155" t="s">
        <v>79</v>
      </c>
      <c r="BI4" s="155" t="s">
        <v>79</v>
      </c>
      <c r="BJ4" s="155" t="s">
        <v>79</v>
      </c>
      <c r="BM4" s="156"/>
      <c r="BN4" s="156"/>
      <c r="BO4" s="156"/>
    </row>
    <row r="5" spans="1:67">
      <c r="A5" s="157" t="s">
        <v>169</v>
      </c>
      <c r="B5" s="158" t="s">
        <v>60</v>
      </c>
      <c r="C5" s="158" t="s">
        <v>60</v>
      </c>
      <c r="D5" s="158" t="s">
        <v>60</v>
      </c>
      <c r="E5" s="158" t="s">
        <v>60</v>
      </c>
      <c r="F5" s="158">
        <v>-6</v>
      </c>
      <c r="G5" s="158">
        <v>17</v>
      </c>
      <c r="H5" s="158">
        <v>11</v>
      </c>
      <c r="I5" s="158">
        <v>-94</v>
      </c>
      <c r="J5" s="158">
        <v>6</v>
      </c>
      <c r="K5" s="158">
        <v>-5</v>
      </c>
      <c r="L5" s="158">
        <v>4</v>
      </c>
      <c r="M5" s="158">
        <v>3</v>
      </c>
      <c r="N5" s="157">
        <v>21</v>
      </c>
      <c r="O5" s="158">
        <v>-4</v>
      </c>
      <c r="P5" s="158">
        <v>-4</v>
      </c>
      <c r="Q5" s="158">
        <v>-126</v>
      </c>
      <c r="R5" s="158" t="s">
        <v>60</v>
      </c>
      <c r="S5" s="158" t="s">
        <v>60</v>
      </c>
      <c r="T5" s="158" t="s">
        <v>60</v>
      </c>
      <c r="U5" s="158" t="s">
        <v>60</v>
      </c>
      <c r="V5" s="158" t="s">
        <v>60</v>
      </c>
      <c r="W5" s="158">
        <v>1</v>
      </c>
      <c r="X5" s="158">
        <v>-12</v>
      </c>
      <c r="Y5" s="158" t="s">
        <v>60</v>
      </c>
      <c r="Z5" s="239" t="s">
        <v>60</v>
      </c>
      <c r="AA5" s="239" t="s">
        <v>60</v>
      </c>
      <c r="AB5" s="239" t="s">
        <v>60</v>
      </c>
      <c r="AC5" s="239" t="s">
        <v>60</v>
      </c>
      <c r="AD5" s="481" t="s">
        <v>60</v>
      </c>
      <c r="AE5" s="481" t="s">
        <v>60</v>
      </c>
      <c r="AF5" s="481" t="s">
        <v>60</v>
      </c>
      <c r="AG5" s="482" t="s">
        <v>60</v>
      </c>
      <c r="AH5" s="481" t="s">
        <v>60</v>
      </c>
      <c r="AI5" s="481" t="s">
        <v>60</v>
      </c>
      <c r="AJ5" s="481">
        <v>-9</v>
      </c>
      <c r="AK5" s="481" t="s">
        <v>60</v>
      </c>
      <c r="AL5" s="481" t="s">
        <v>60</v>
      </c>
      <c r="AM5" s="90">
        <v>-2</v>
      </c>
      <c r="AN5" s="481" t="s">
        <v>60</v>
      </c>
      <c r="AO5" s="481" t="s">
        <v>60</v>
      </c>
      <c r="AP5" s="481" t="s">
        <v>60</v>
      </c>
      <c r="AQ5" s="481" t="s">
        <v>60</v>
      </c>
      <c r="AR5" s="481" t="s">
        <v>60</v>
      </c>
      <c r="AS5" s="481" t="s">
        <v>60</v>
      </c>
      <c r="AT5" s="481" t="s">
        <v>60</v>
      </c>
      <c r="AU5" s="481" t="s">
        <v>60</v>
      </c>
      <c r="AV5" s="481" t="s">
        <v>60</v>
      </c>
      <c r="AW5" s="481" t="s">
        <v>60</v>
      </c>
      <c r="AX5" s="481" t="s">
        <v>60</v>
      </c>
      <c r="AY5" s="481" t="s">
        <v>79</v>
      </c>
      <c r="AZ5" s="481" t="s">
        <v>79</v>
      </c>
      <c r="BA5" s="481" t="s">
        <v>79</v>
      </c>
      <c r="BB5" s="481" t="s">
        <v>79</v>
      </c>
      <c r="BC5" s="481" t="s">
        <v>79</v>
      </c>
      <c r="BD5" s="481" t="s">
        <v>79</v>
      </c>
      <c r="BE5" s="481" t="s">
        <v>79</v>
      </c>
      <c r="BF5" s="481" t="s">
        <v>79</v>
      </c>
      <c r="BG5" s="481" t="s">
        <v>79</v>
      </c>
      <c r="BH5" s="481" t="s">
        <v>79</v>
      </c>
      <c r="BI5" s="481" t="s">
        <v>79</v>
      </c>
      <c r="BJ5" s="481" t="s">
        <v>79</v>
      </c>
      <c r="BM5" s="156"/>
      <c r="BN5" s="156"/>
      <c r="BO5" s="156"/>
    </row>
    <row r="6" spans="1:67">
      <c r="A6" s="72" t="s">
        <v>170</v>
      </c>
      <c r="B6" s="158" t="s">
        <v>60</v>
      </c>
      <c r="C6" s="158" t="s">
        <v>60</v>
      </c>
      <c r="D6" s="158" t="s">
        <v>60</v>
      </c>
      <c r="E6" s="158" t="s">
        <v>60</v>
      </c>
      <c r="F6" s="158" t="s">
        <v>60</v>
      </c>
      <c r="G6" s="158" t="s">
        <v>60</v>
      </c>
      <c r="H6" s="158" t="s">
        <v>60</v>
      </c>
      <c r="I6" s="158" t="s">
        <v>60</v>
      </c>
      <c r="J6" s="158" t="s">
        <v>60</v>
      </c>
      <c r="K6" s="158" t="s">
        <v>60</v>
      </c>
      <c r="L6" s="158" t="s">
        <v>60</v>
      </c>
      <c r="M6" s="158" t="s">
        <v>60</v>
      </c>
      <c r="N6" s="509" t="s">
        <v>60</v>
      </c>
      <c r="O6" s="158" t="s">
        <v>60</v>
      </c>
      <c r="P6" s="158" t="s">
        <v>60</v>
      </c>
      <c r="Q6" s="158" t="s">
        <v>60</v>
      </c>
      <c r="R6" s="158" t="s">
        <v>60</v>
      </c>
      <c r="S6" s="158" t="s">
        <v>60</v>
      </c>
      <c r="T6" s="158" t="s">
        <v>60</v>
      </c>
      <c r="U6" s="158" t="s">
        <v>60</v>
      </c>
      <c r="V6" s="171" t="s">
        <v>60</v>
      </c>
      <c r="W6" s="171" t="s">
        <v>60</v>
      </c>
      <c r="X6" s="171" t="s">
        <v>60</v>
      </c>
      <c r="Y6" s="171" t="s">
        <v>60</v>
      </c>
      <c r="Z6" s="64" t="s">
        <v>60</v>
      </c>
      <c r="AA6" s="64" t="s">
        <v>60</v>
      </c>
      <c r="AB6" s="64" t="s">
        <v>60</v>
      </c>
      <c r="AC6" s="64" t="s">
        <v>60</v>
      </c>
      <c r="AD6" s="481" t="s">
        <v>60</v>
      </c>
      <c r="AE6" s="52">
        <v>0</v>
      </c>
      <c r="AF6" s="52">
        <v>-6</v>
      </c>
      <c r="AG6" s="112">
        <v>19</v>
      </c>
      <c r="AH6" s="154">
        <v>8</v>
      </c>
      <c r="AI6" s="154">
        <v>5</v>
      </c>
      <c r="AJ6" s="154" t="s">
        <v>60</v>
      </c>
      <c r="AK6" s="154" t="s">
        <v>60</v>
      </c>
      <c r="AL6" s="154" t="s">
        <v>60</v>
      </c>
      <c r="AM6" s="154" t="s">
        <v>60</v>
      </c>
      <c r="AN6" s="154" t="s">
        <v>60</v>
      </c>
      <c r="AO6" s="153">
        <v>-3</v>
      </c>
      <c r="AP6" s="153">
        <v>-14</v>
      </c>
      <c r="AQ6" s="153">
        <v>3</v>
      </c>
      <c r="AR6" s="153">
        <v>28</v>
      </c>
      <c r="AS6" s="153">
        <v>2</v>
      </c>
      <c r="AT6" s="160" t="s">
        <v>60</v>
      </c>
      <c r="AU6" s="153">
        <v>27</v>
      </c>
      <c r="AV6" s="160" t="s">
        <v>60</v>
      </c>
      <c r="AW6" s="160" t="s">
        <v>60</v>
      </c>
      <c r="AX6" s="160" t="s">
        <v>60</v>
      </c>
      <c r="AY6" s="154" t="s">
        <v>79</v>
      </c>
      <c r="AZ6" s="154" t="s">
        <v>79</v>
      </c>
      <c r="BA6" s="154" t="s">
        <v>79</v>
      </c>
      <c r="BB6" s="154" t="s">
        <v>79</v>
      </c>
      <c r="BC6" s="154" t="s">
        <v>79</v>
      </c>
      <c r="BD6" s="154" t="s">
        <v>79</v>
      </c>
      <c r="BE6" s="154" t="s">
        <v>79</v>
      </c>
      <c r="BF6" s="154" t="s">
        <v>79</v>
      </c>
      <c r="BG6" s="154" t="s">
        <v>79</v>
      </c>
      <c r="BH6" s="154" t="s">
        <v>79</v>
      </c>
      <c r="BI6" s="154" t="s">
        <v>79</v>
      </c>
      <c r="BJ6" s="154" t="s">
        <v>79</v>
      </c>
      <c r="BM6" s="156"/>
      <c r="BN6" s="156"/>
      <c r="BO6" s="156"/>
    </row>
    <row r="7" spans="1:67">
      <c r="A7" s="72" t="s">
        <v>171</v>
      </c>
      <c r="B7" s="158" t="s">
        <v>60</v>
      </c>
      <c r="C7" s="158" t="s">
        <v>60</v>
      </c>
      <c r="D7" s="158" t="s">
        <v>60</v>
      </c>
      <c r="E7" s="158" t="s">
        <v>60</v>
      </c>
      <c r="F7" s="158" t="s">
        <v>60</v>
      </c>
      <c r="G7" s="158" t="s">
        <v>60</v>
      </c>
      <c r="H7" s="158" t="s">
        <v>60</v>
      </c>
      <c r="I7" s="158" t="s">
        <v>60</v>
      </c>
      <c r="J7" s="158" t="s">
        <v>60</v>
      </c>
      <c r="K7" s="158" t="s">
        <v>60</v>
      </c>
      <c r="L7" s="158" t="s">
        <v>60</v>
      </c>
      <c r="M7" s="158" t="s">
        <v>60</v>
      </c>
      <c r="N7" s="509" t="s">
        <v>60</v>
      </c>
      <c r="O7" s="158" t="s">
        <v>60</v>
      </c>
      <c r="P7" s="158" t="s">
        <v>60</v>
      </c>
      <c r="Q7" s="158" t="s">
        <v>60</v>
      </c>
      <c r="R7" s="158" t="s">
        <v>60</v>
      </c>
      <c r="S7" s="158" t="s">
        <v>60</v>
      </c>
      <c r="T7" s="158" t="s">
        <v>60</v>
      </c>
      <c r="U7" s="158" t="s">
        <v>60</v>
      </c>
      <c r="V7" s="171" t="s">
        <v>60</v>
      </c>
      <c r="W7" s="171" t="s">
        <v>60</v>
      </c>
      <c r="X7" s="171" t="s">
        <v>60</v>
      </c>
      <c r="Y7" s="171" t="s">
        <v>60</v>
      </c>
      <c r="Z7" s="239" t="s">
        <v>60</v>
      </c>
      <c r="AA7" s="239" t="s">
        <v>60</v>
      </c>
      <c r="AB7" s="239" t="s">
        <v>60</v>
      </c>
      <c r="AC7" s="239" t="s">
        <v>60</v>
      </c>
      <c r="AD7" s="481" t="s">
        <v>60</v>
      </c>
      <c r="AE7" s="481" t="s">
        <v>60</v>
      </c>
      <c r="AF7" s="481" t="s">
        <v>60</v>
      </c>
      <c r="AG7" s="482" t="s">
        <v>60</v>
      </c>
      <c r="AH7" s="481" t="s">
        <v>60</v>
      </c>
      <c r="AI7" s="481" t="s">
        <v>60</v>
      </c>
      <c r="AJ7" s="154" t="s">
        <v>60</v>
      </c>
      <c r="AK7" s="154" t="s">
        <v>60</v>
      </c>
      <c r="AL7" s="154" t="s">
        <v>60</v>
      </c>
      <c r="AM7" s="154" t="s">
        <v>60</v>
      </c>
      <c r="AN7" s="154" t="s">
        <v>60</v>
      </c>
      <c r="AO7" s="154" t="s">
        <v>60</v>
      </c>
      <c r="AP7" s="154" t="s">
        <v>60</v>
      </c>
      <c r="AQ7" s="153">
        <v>-5</v>
      </c>
      <c r="AR7" s="160" t="s">
        <v>60</v>
      </c>
      <c r="AS7" s="160" t="s">
        <v>60</v>
      </c>
      <c r="AT7" s="160" t="s">
        <v>60</v>
      </c>
      <c r="AU7" s="160" t="s">
        <v>60</v>
      </c>
      <c r="AV7" s="160" t="s">
        <v>60</v>
      </c>
      <c r="AW7" s="160" t="s">
        <v>60</v>
      </c>
      <c r="AX7" s="160" t="s">
        <v>60</v>
      </c>
      <c r="AY7" s="154" t="s">
        <v>79</v>
      </c>
      <c r="AZ7" s="154" t="s">
        <v>79</v>
      </c>
      <c r="BA7" s="154" t="s">
        <v>79</v>
      </c>
      <c r="BB7" s="154" t="s">
        <v>79</v>
      </c>
      <c r="BC7" s="154" t="s">
        <v>79</v>
      </c>
      <c r="BD7" s="154" t="s">
        <v>79</v>
      </c>
      <c r="BE7" s="154" t="s">
        <v>79</v>
      </c>
      <c r="BF7" s="154" t="s">
        <v>79</v>
      </c>
      <c r="BG7" s="154" t="s">
        <v>79</v>
      </c>
      <c r="BH7" s="154" t="s">
        <v>79</v>
      </c>
      <c r="BI7" s="154" t="s">
        <v>79</v>
      </c>
      <c r="BJ7" s="154" t="s">
        <v>79</v>
      </c>
      <c r="BM7" s="156"/>
      <c r="BN7" s="156"/>
      <c r="BO7" s="156"/>
    </row>
    <row r="8" spans="1:67">
      <c r="A8" s="55" t="s">
        <v>172</v>
      </c>
      <c r="B8" s="161" t="s">
        <v>60</v>
      </c>
      <c r="C8" s="161" t="s">
        <v>60</v>
      </c>
      <c r="D8" s="161" t="s">
        <v>60</v>
      </c>
      <c r="E8" s="161" t="s">
        <v>60</v>
      </c>
      <c r="F8" s="161" t="s">
        <v>60</v>
      </c>
      <c r="G8" s="161" t="s">
        <v>60</v>
      </c>
      <c r="H8" s="161" t="s">
        <v>60</v>
      </c>
      <c r="I8" s="161" t="s">
        <v>60</v>
      </c>
      <c r="J8" s="161" t="s">
        <v>60</v>
      </c>
      <c r="K8" s="161" t="s">
        <v>60</v>
      </c>
      <c r="L8" s="161" t="s">
        <v>60</v>
      </c>
      <c r="M8" s="161" t="s">
        <v>60</v>
      </c>
      <c r="N8" s="137" t="s">
        <v>60</v>
      </c>
      <c r="O8" s="162">
        <v>22</v>
      </c>
      <c r="P8" s="162" t="s">
        <v>60</v>
      </c>
      <c r="Q8" s="162">
        <v>2</v>
      </c>
      <c r="R8" s="162" t="s">
        <v>60</v>
      </c>
      <c r="S8" s="162" t="s">
        <v>60</v>
      </c>
      <c r="T8" s="162" t="s">
        <v>60</v>
      </c>
      <c r="U8" s="162" t="s">
        <v>60</v>
      </c>
      <c r="V8" s="162" t="s">
        <v>60</v>
      </c>
      <c r="W8" s="162" t="s">
        <v>60</v>
      </c>
      <c r="X8" s="162" t="s">
        <v>60</v>
      </c>
      <c r="Y8" s="162" t="s">
        <v>60</v>
      </c>
      <c r="Z8" s="162" t="s">
        <v>60</v>
      </c>
      <c r="AA8" s="162" t="s">
        <v>60</v>
      </c>
      <c r="AB8" s="162" t="s">
        <v>60</v>
      </c>
      <c r="AC8" s="162">
        <v>-3</v>
      </c>
      <c r="AD8" s="163">
        <v>0</v>
      </c>
      <c r="AE8" s="163">
        <v>0</v>
      </c>
      <c r="AF8" s="163">
        <v>-1</v>
      </c>
      <c r="AG8" s="485">
        <v>4</v>
      </c>
      <c r="AH8" s="163">
        <v>-3</v>
      </c>
      <c r="AI8" s="163">
        <v>-20</v>
      </c>
      <c r="AJ8" s="163" t="s">
        <v>60</v>
      </c>
      <c r="AK8" s="163" t="s">
        <v>60</v>
      </c>
      <c r="AL8" s="163" t="s">
        <v>60</v>
      </c>
      <c r="AM8" s="163" t="s">
        <v>60</v>
      </c>
      <c r="AN8" s="163" t="s">
        <v>60</v>
      </c>
      <c r="AO8" s="163" t="s">
        <v>60</v>
      </c>
      <c r="AP8" s="163" t="s">
        <v>60</v>
      </c>
      <c r="AQ8" s="163" t="s">
        <v>60</v>
      </c>
      <c r="AR8" s="163" t="s">
        <v>60</v>
      </c>
      <c r="AS8" s="163" t="s">
        <v>60</v>
      </c>
      <c r="AT8" s="163" t="s">
        <v>60</v>
      </c>
      <c r="AU8" s="163" t="s">
        <v>60</v>
      </c>
      <c r="AV8" s="185">
        <v>3</v>
      </c>
      <c r="AW8" s="185">
        <v>1</v>
      </c>
      <c r="AX8" s="185">
        <v>-1</v>
      </c>
      <c r="AY8" s="165" t="s">
        <v>79</v>
      </c>
      <c r="AZ8" s="165" t="s">
        <v>79</v>
      </c>
      <c r="BA8" s="167" t="s">
        <v>79</v>
      </c>
      <c r="BB8" s="167" t="s">
        <v>79</v>
      </c>
      <c r="BC8" s="166" t="s">
        <v>79</v>
      </c>
      <c r="BD8" s="166" t="s">
        <v>79</v>
      </c>
      <c r="BE8" s="166" t="s">
        <v>79</v>
      </c>
      <c r="BF8" s="166" t="s">
        <v>79</v>
      </c>
      <c r="BG8" s="167" t="s">
        <v>79</v>
      </c>
      <c r="BH8" s="166" t="s">
        <v>79</v>
      </c>
      <c r="BI8" s="166" t="s">
        <v>79</v>
      </c>
      <c r="BJ8" s="166" t="s">
        <v>79</v>
      </c>
      <c r="BM8" s="62"/>
      <c r="BN8" s="156"/>
      <c r="BO8" s="156"/>
    </row>
    <row r="9" spans="1:67">
      <c r="A9" s="58" t="s">
        <v>167</v>
      </c>
      <c r="B9" s="1">
        <v>1</v>
      </c>
      <c r="C9" s="1">
        <v>6</v>
      </c>
      <c r="D9" s="1">
        <v>-4</v>
      </c>
      <c r="E9" s="1">
        <v>-52</v>
      </c>
      <c r="F9" s="1">
        <v>125</v>
      </c>
      <c r="G9" s="1">
        <v>-6</v>
      </c>
      <c r="H9" s="1">
        <v>0</v>
      </c>
      <c r="I9" s="1">
        <v>-98</v>
      </c>
      <c r="J9" s="1">
        <v>1</v>
      </c>
      <c r="K9" s="1">
        <v>-26</v>
      </c>
      <c r="L9" s="1">
        <v>-7</v>
      </c>
      <c r="M9" s="1">
        <v>-9</v>
      </c>
      <c r="N9" s="58">
        <v>-22</v>
      </c>
      <c r="O9" s="1">
        <v>4</v>
      </c>
      <c r="P9" s="1">
        <v>-2</v>
      </c>
      <c r="Q9" s="1">
        <v>-223</v>
      </c>
      <c r="R9" s="1">
        <v>-4</v>
      </c>
      <c r="S9" s="1">
        <v>0</v>
      </c>
      <c r="T9" s="1">
        <v>-1</v>
      </c>
      <c r="U9" s="1">
        <v>-1</v>
      </c>
      <c r="V9" s="1">
        <v>-4</v>
      </c>
      <c r="W9" s="1">
        <v>-2</v>
      </c>
      <c r="X9" s="1">
        <v>-43</v>
      </c>
      <c r="Y9" s="1">
        <v>-5</v>
      </c>
      <c r="Z9" s="1">
        <v>-3</v>
      </c>
      <c r="AA9" s="1">
        <v>-7</v>
      </c>
      <c r="AB9" s="1">
        <v>-5</v>
      </c>
      <c r="AC9" s="1">
        <v>-2</v>
      </c>
      <c r="AD9" s="58">
        <v>-2</v>
      </c>
      <c r="AE9" s="58">
        <v>-15</v>
      </c>
      <c r="AF9" s="58">
        <v>-14</v>
      </c>
      <c r="AG9" s="110">
        <v>10</v>
      </c>
      <c r="AH9" s="58">
        <v>2</v>
      </c>
      <c r="AI9" s="58">
        <v>-35</v>
      </c>
      <c r="AJ9" s="58">
        <v>0</v>
      </c>
      <c r="AK9" s="58">
        <v>-25</v>
      </c>
      <c r="AL9" s="58">
        <v>-17</v>
      </c>
      <c r="AM9" s="58">
        <v>-29</v>
      </c>
      <c r="AN9" s="58">
        <v>-8</v>
      </c>
      <c r="AO9" s="169">
        <v>-8</v>
      </c>
      <c r="AP9" s="169">
        <v>-15</v>
      </c>
      <c r="AQ9" s="169">
        <v>-16</v>
      </c>
      <c r="AR9" s="169">
        <v>18</v>
      </c>
      <c r="AS9" s="169">
        <v>-3</v>
      </c>
      <c r="AT9" s="169">
        <v>-18</v>
      </c>
      <c r="AU9" s="169">
        <v>5</v>
      </c>
      <c r="AV9" s="169">
        <v>-15</v>
      </c>
      <c r="AW9" s="169">
        <v>-23</v>
      </c>
      <c r="AX9" s="169">
        <v>-22</v>
      </c>
      <c r="AY9" s="170" t="s">
        <v>79</v>
      </c>
      <c r="AZ9" s="170" t="s">
        <v>79</v>
      </c>
      <c r="BA9" s="179" t="s">
        <v>79</v>
      </c>
      <c r="BB9" s="179" t="s">
        <v>79</v>
      </c>
      <c r="BC9" s="179" t="s">
        <v>79</v>
      </c>
      <c r="BD9" s="179" t="s">
        <v>79</v>
      </c>
      <c r="BE9" s="179" t="s">
        <v>79</v>
      </c>
      <c r="BF9" s="105" t="s">
        <v>79</v>
      </c>
      <c r="BG9" s="179" t="s">
        <v>79</v>
      </c>
      <c r="BH9" s="179" t="s">
        <v>79</v>
      </c>
      <c r="BI9" s="179" t="s">
        <v>79</v>
      </c>
      <c r="BJ9" s="179" t="s">
        <v>79</v>
      </c>
      <c r="BM9" s="8"/>
      <c r="BN9" s="8"/>
      <c r="BO9" s="8"/>
    </row>
    <row r="10" spans="1:67">
      <c r="A10" s="58"/>
      <c r="B10" s="1"/>
      <c r="C10" s="1"/>
      <c r="D10" s="1"/>
      <c r="E10" s="1"/>
      <c r="F10" s="1"/>
      <c r="G10" s="1"/>
      <c r="H10" s="1"/>
      <c r="I10" s="1"/>
      <c r="J10" s="1"/>
      <c r="K10" s="1"/>
      <c r="L10" s="1"/>
      <c r="M10" s="1"/>
      <c r="N10" s="58"/>
      <c r="O10" s="1"/>
      <c r="P10" s="1"/>
      <c r="Q10" s="1"/>
      <c r="R10" s="1"/>
      <c r="S10" s="1"/>
      <c r="T10" s="1"/>
      <c r="U10" s="1"/>
      <c r="V10" s="1"/>
      <c r="W10" s="1"/>
      <c r="X10" s="1"/>
      <c r="Y10" s="1"/>
      <c r="Z10" s="1"/>
      <c r="AA10" s="1"/>
      <c r="AB10" s="1"/>
      <c r="AC10" s="1"/>
      <c r="AD10" s="58"/>
      <c r="AE10" s="58"/>
      <c r="AF10" s="58"/>
      <c r="AG10" s="110"/>
      <c r="AH10" s="58"/>
      <c r="AI10" s="58"/>
      <c r="AJ10" s="58"/>
      <c r="AK10" s="58"/>
      <c r="AL10" s="58"/>
      <c r="AM10" s="58"/>
      <c r="AN10" s="58"/>
      <c r="AO10" s="160"/>
      <c r="AP10" s="160"/>
      <c r="AQ10" s="160"/>
      <c r="AR10" s="160"/>
      <c r="AS10" s="160"/>
      <c r="AT10" s="160"/>
      <c r="AU10" s="160"/>
      <c r="AV10" s="160"/>
      <c r="AW10" s="160"/>
      <c r="AX10" s="153"/>
      <c r="AY10" s="153"/>
      <c r="AZ10" s="153"/>
      <c r="BA10" s="60"/>
      <c r="BB10" s="60"/>
      <c r="BC10" s="140"/>
      <c r="BD10" s="140"/>
      <c r="BE10" s="140"/>
      <c r="BF10" s="62"/>
      <c r="BG10" s="62"/>
      <c r="BH10" s="62"/>
      <c r="BI10" s="62"/>
      <c r="BJ10" s="62"/>
      <c r="BM10" s="8"/>
      <c r="BN10" s="8"/>
      <c r="BO10" s="8"/>
    </row>
    <row r="11" spans="1:67">
      <c r="A11" s="52" t="s">
        <v>173</v>
      </c>
      <c r="B11" s="2"/>
      <c r="C11" s="2"/>
      <c r="D11" s="2"/>
      <c r="E11" s="2"/>
      <c r="F11" s="2"/>
      <c r="G11" s="2"/>
      <c r="H11" s="2"/>
      <c r="I11" s="2"/>
      <c r="J11" s="2"/>
      <c r="K11" s="2"/>
      <c r="L11" s="2"/>
      <c r="M11" s="2"/>
      <c r="N11" s="52"/>
      <c r="O11" s="2"/>
      <c r="P11" s="2"/>
      <c r="Q11" s="2"/>
      <c r="R11" s="2"/>
      <c r="S11" s="2"/>
      <c r="T11" s="2"/>
      <c r="U11" s="2"/>
      <c r="V11" s="2"/>
      <c r="W11" s="2"/>
      <c r="X11" s="2"/>
      <c r="Y11" s="2"/>
      <c r="Z11" s="2"/>
      <c r="AA11" s="2"/>
      <c r="AB11" s="2"/>
      <c r="AC11" s="2"/>
      <c r="AD11" s="52"/>
      <c r="AE11" s="52"/>
      <c r="AF11" s="52"/>
      <c r="AG11" s="112"/>
      <c r="AH11" s="52"/>
      <c r="AI11" s="52"/>
      <c r="AJ11" s="52"/>
      <c r="AK11" s="52"/>
      <c r="AL11" s="52"/>
      <c r="AM11" s="52"/>
      <c r="AN11" s="52"/>
      <c r="AO11" s="160"/>
      <c r="AP11" s="160"/>
      <c r="AQ11" s="160"/>
      <c r="AR11" s="160"/>
      <c r="AS11" s="160"/>
      <c r="AT11" s="160"/>
      <c r="AU11" s="160"/>
      <c r="AV11" s="160"/>
      <c r="AW11" s="160"/>
      <c r="AX11" s="153"/>
      <c r="AY11" s="153"/>
      <c r="AZ11" s="153"/>
      <c r="BA11" s="60"/>
      <c r="BB11" s="60"/>
      <c r="BC11" s="140"/>
      <c r="BD11" s="140"/>
      <c r="BE11" s="140"/>
      <c r="BF11" s="62"/>
      <c r="BG11" s="62"/>
      <c r="BH11" s="62"/>
      <c r="BI11" s="62"/>
      <c r="BJ11" s="62"/>
      <c r="BM11" s="8"/>
      <c r="BN11" s="8"/>
      <c r="BO11" s="8"/>
    </row>
    <row r="12" spans="1:67">
      <c r="A12" s="52" t="s">
        <v>56</v>
      </c>
      <c r="B12" s="171" t="s">
        <v>60</v>
      </c>
      <c r="C12" s="171" t="s">
        <v>60</v>
      </c>
      <c r="D12" s="158" t="s">
        <v>60</v>
      </c>
      <c r="E12" s="158" t="s">
        <v>60</v>
      </c>
      <c r="F12" s="158" t="s">
        <v>60</v>
      </c>
      <c r="G12" s="158" t="s">
        <v>60</v>
      </c>
      <c r="H12" s="158" t="s">
        <v>60</v>
      </c>
      <c r="I12" s="158" t="s">
        <v>60</v>
      </c>
      <c r="J12" s="158" t="s">
        <v>60</v>
      </c>
      <c r="K12" s="158" t="s">
        <v>60</v>
      </c>
      <c r="L12" s="158" t="s">
        <v>60</v>
      </c>
      <c r="M12" s="158" t="s">
        <v>60</v>
      </c>
      <c r="N12" s="66" t="s">
        <v>60</v>
      </c>
      <c r="O12" s="158" t="s">
        <v>60</v>
      </c>
      <c r="P12" s="158" t="s">
        <v>60</v>
      </c>
      <c r="Q12" s="158" t="s">
        <v>60</v>
      </c>
      <c r="R12" s="158" t="s">
        <v>60</v>
      </c>
      <c r="S12" s="158" t="s">
        <v>60</v>
      </c>
      <c r="T12" s="158" t="s">
        <v>60</v>
      </c>
      <c r="U12" s="158" t="s">
        <v>60</v>
      </c>
      <c r="V12" s="171" t="s">
        <v>60</v>
      </c>
      <c r="W12" s="171" t="s">
        <v>60</v>
      </c>
      <c r="X12" s="171" t="s">
        <v>60</v>
      </c>
      <c r="Y12" s="171" t="s">
        <v>60</v>
      </c>
      <c r="Z12" s="159" t="s">
        <v>60</v>
      </c>
      <c r="AA12" s="159" t="s">
        <v>60</v>
      </c>
      <c r="AB12" s="159" t="s">
        <v>60</v>
      </c>
      <c r="AC12" s="159" t="s">
        <v>60</v>
      </c>
      <c r="AD12" s="160" t="s">
        <v>60</v>
      </c>
      <c r="AE12" s="160">
        <v>0</v>
      </c>
      <c r="AF12" s="160">
        <v>0</v>
      </c>
      <c r="AG12" s="456" t="s">
        <v>60</v>
      </c>
      <c r="AH12" s="160" t="s">
        <v>60</v>
      </c>
      <c r="AI12" s="160" t="s">
        <v>60</v>
      </c>
      <c r="AJ12" s="160" t="s">
        <v>60</v>
      </c>
      <c r="AK12" s="160" t="s">
        <v>60</v>
      </c>
      <c r="AL12" s="160" t="s">
        <v>60</v>
      </c>
      <c r="AM12" s="160" t="s">
        <v>60</v>
      </c>
      <c r="AN12" s="160" t="s">
        <v>60</v>
      </c>
      <c r="AO12" s="160" t="s">
        <v>60</v>
      </c>
      <c r="AP12" s="160" t="s">
        <v>60</v>
      </c>
      <c r="AQ12" s="160" t="s">
        <v>60</v>
      </c>
      <c r="AR12" s="160" t="s">
        <v>60</v>
      </c>
      <c r="AS12" s="160" t="s">
        <v>60</v>
      </c>
      <c r="AT12" s="160">
        <v>-4</v>
      </c>
      <c r="AU12" s="160" t="s">
        <v>60</v>
      </c>
      <c r="AV12" s="160" t="s">
        <v>60</v>
      </c>
      <c r="AW12" s="160" t="s">
        <v>60</v>
      </c>
      <c r="AX12" s="160" t="s">
        <v>60</v>
      </c>
      <c r="AY12" s="154" t="s">
        <v>79</v>
      </c>
      <c r="AZ12" s="154" t="s">
        <v>79</v>
      </c>
      <c r="BA12" s="154" t="s">
        <v>79</v>
      </c>
      <c r="BB12" s="154" t="s">
        <v>79</v>
      </c>
      <c r="BC12" s="154" t="s">
        <v>79</v>
      </c>
      <c r="BD12" s="154" t="s">
        <v>79</v>
      </c>
      <c r="BE12" s="154" t="s">
        <v>79</v>
      </c>
      <c r="BF12" s="154" t="s">
        <v>79</v>
      </c>
      <c r="BG12" s="154" t="s">
        <v>79</v>
      </c>
      <c r="BH12" s="154" t="s">
        <v>79</v>
      </c>
      <c r="BI12" s="154" t="s">
        <v>79</v>
      </c>
      <c r="BJ12" s="154" t="s">
        <v>79</v>
      </c>
      <c r="BM12" s="8"/>
      <c r="BN12" s="8"/>
      <c r="BO12" s="8"/>
    </row>
    <row r="13" spans="1:67">
      <c r="A13" s="52" t="s">
        <v>57</v>
      </c>
      <c r="B13" s="171">
        <v>0</v>
      </c>
      <c r="C13" s="171" t="s">
        <v>60</v>
      </c>
      <c r="D13" s="63">
        <v>2</v>
      </c>
      <c r="E13" s="63">
        <v>-8</v>
      </c>
      <c r="F13" s="63">
        <v>129</v>
      </c>
      <c r="G13" s="63">
        <v>16</v>
      </c>
      <c r="H13" s="63">
        <v>6</v>
      </c>
      <c r="I13" s="63">
        <v>-1</v>
      </c>
      <c r="J13" s="63">
        <v>4</v>
      </c>
      <c r="K13" s="63">
        <v>-21</v>
      </c>
      <c r="L13" s="63">
        <v>-3</v>
      </c>
      <c r="M13" s="171">
        <v>-4</v>
      </c>
      <c r="N13" s="66">
        <v>-20</v>
      </c>
      <c r="O13" s="171">
        <v>12</v>
      </c>
      <c r="P13" s="171">
        <v>-2</v>
      </c>
      <c r="Q13" s="171">
        <v>-220</v>
      </c>
      <c r="R13" s="158" t="s">
        <v>60</v>
      </c>
      <c r="S13" s="171">
        <v>1</v>
      </c>
      <c r="T13" s="158" t="s">
        <v>60</v>
      </c>
      <c r="U13" s="171">
        <v>0</v>
      </c>
      <c r="V13" s="171" t="s">
        <v>60</v>
      </c>
      <c r="W13" s="2">
        <v>0</v>
      </c>
      <c r="X13" s="2">
        <v>-19</v>
      </c>
      <c r="Y13" s="2">
        <v>0</v>
      </c>
      <c r="Z13" s="159" t="s">
        <v>60</v>
      </c>
      <c r="AA13" s="159" t="s">
        <v>60</v>
      </c>
      <c r="AB13" s="159" t="s">
        <v>60</v>
      </c>
      <c r="AC13" s="159">
        <v>3</v>
      </c>
      <c r="AD13" s="52">
        <v>-1</v>
      </c>
      <c r="AE13" s="52">
        <v>6</v>
      </c>
      <c r="AF13" s="52">
        <v>-1</v>
      </c>
      <c r="AG13" s="112">
        <v>-1</v>
      </c>
      <c r="AH13" s="52">
        <v>-1</v>
      </c>
      <c r="AI13" s="52">
        <v>-22</v>
      </c>
      <c r="AJ13" s="52">
        <v>1</v>
      </c>
      <c r="AK13" s="52">
        <v>-15</v>
      </c>
      <c r="AL13" s="52">
        <v>-3</v>
      </c>
      <c r="AM13" s="52">
        <v>-3</v>
      </c>
      <c r="AN13" s="52">
        <v>-6</v>
      </c>
      <c r="AO13" s="160">
        <v>-5</v>
      </c>
      <c r="AP13" s="160">
        <v>-1</v>
      </c>
      <c r="AQ13" s="160">
        <v>-20</v>
      </c>
      <c r="AR13" s="160" t="s">
        <v>60</v>
      </c>
      <c r="AS13" s="160" t="s">
        <v>60</v>
      </c>
      <c r="AT13" s="160">
        <v>-2</v>
      </c>
      <c r="AU13" s="160">
        <v>-8</v>
      </c>
      <c r="AV13" s="160">
        <v>-14</v>
      </c>
      <c r="AW13" s="160">
        <v>-18</v>
      </c>
      <c r="AX13" s="153">
        <v>-11</v>
      </c>
      <c r="AY13" s="154" t="s">
        <v>79</v>
      </c>
      <c r="AZ13" s="154" t="s">
        <v>79</v>
      </c>
      <c r="BA13" s="154" t="s">
        <v>79</v>
      </c>
      <c r="BB13" s="154" t="s">
        <v>79</v>
      </c>
      <c r="BC13" s="154" t="s">
        <v>79</v>
      </c>
      <c r="BD13" s="154" t="s">
        <v>79</v>
      </c>
      <c r="BE13" s="154" t="s">
        <v>79</v>
      </c>
      <c r="BF13" s="154" t="s">
        <v>79</v>
      </c>
      <c r="BG13" s="154" t="s">
        <v>79</v>
      </c>
      <c r="BH13" s="154" t="s">
        <v>79</v>
      </c>
      <c r="BI13" s="154" t="s">
        <v>79</v>
      </c>
      <c r="BJ13" s="154" t="s">
        <v>79</v>
      </c>
      <c r="BM13" s="8"/>
      <c r="BN13" s="8"/>
      <c r="BO13" s="8"/>
    </row>
    <row r="14" spans="1:67">
      <c r="A14" s="52" t="s">
        <v>59</v>
      </c>
      <c r="B14" s="171" t="s">
        <v>60</v>
      </c>
      <c r="C14" s="171" t="s">
        <v>60</v>
      </c>
      <c r="D14" s="158" t="s">
        <v>60</v>
      </c>
      <c r="E14" s="158" t="s">
        <v>60</v>
      </c>
      <c r="F14" s="158" t="s">
        <v>60</v>
      </c>
      <c r="G14" s="158" t="s">
        <v>60</v>
      </c>
      <c r="H14" s="158" t="s">
        <v>60</v>
      </c>
      <c r="I14" s="158" t="s">
        <v>60</v>
      </c>
      <c r="J14" s="158" t="s">
        <v>60</v>
      </c>
      <c r="K14" s="158" t="s">
        <v>60</v>
      </c>
      <c r="L14" s="158" t="s">
        <v>60</v>
      </c>
      <c r="M14" s="158" t="s">
        <v>60</v>
      </c>
      <c r="N14" s="66" t="s">
        <v>60</v>
      </c>
      <c r="O14" s="158" t="s">
        <v>60</v>
      </c>
      <c r="P14" s="158" t="s">
        <v>60</v>
      </c>
      <c r="Q14" s="158" t="s">
        <v>60</v>
      </c>
      <c r="R14" s="158" t="s">
        <v>60</v>
      </c>
      <c r="S14" s="158" t="s">
        <v>60</v>
      </c>
      <c r="T14" s="158" t="s">
        <v>60</v>
      </c>
      <c r="U14" s="171" t="s">
        <v>60</v>
      </c>
      <c r="V14" s="171" t="s">
        <v>60</v>
      </c>
      <c r="W14" s="171" t="s">
        <v>60</v>
      </c>
      <c r="X14" s="171" t="s">
        <v>60</v>
      </c>
      <c r="Y14" s="171" t="s">
        <v>60</v>
      </c>
      <c r="Z14" s="159" t="s">
        <v>60</v>
      </c>
      <c r="AA14" s="159" t="s">
        <v>60</v>
      </c>
      <c r="AB14" s="159" t="s">
        <v>60</v>
      </c>
      <c r="AC14" s="159" t="s">
        <v>60</v>
      </c>
      <c r="AD14" s="160" t="s">
        <v>60</v>
      </c>
      <c r="AE14" s="160" t="s">
        <v>60</v>
      </c>
      <c r="AF14" s="160" t="s">
        <v>60</v>
      </c>
      <c r="AG14" s="112">
        <v>4</v>
      </c>
      <c r="AH14" s="160" t="s">
        <v>60</v>
      </c>
      <c r="AI14" s="160" t="s">
        <v>60</v>
      </c>
      <c r="AJ14" s="160" t="s">
        <v>60</v>
      </c>
      <c r="AK14" s="52">
        <v>4</v>
      </c>
      <c r="AL14" s="160" t="s">
        <v>60</v>
      </c>
      <c r="AM14" s="160" t="s">
        <v>60</v>
      </c>
      <c r="AN14" s="160" t="s">
        <v>60</v>
      </c>
      <c r="AO14" s="160" t="s">
        <v>60</v>
      </c>
      <c r="AP14" s="160" t="s">
        <v>60</v>
      </c>
      <c r="AQ14" s="160" t="s">
        <v>60</v>
      </c>
      <c r="AR14" s="160" t="s">
        <v>60</v>
      </c>
      <c r="AS14" s="160" t="s">
        <v>60</v>
      </c>
      <c r="AT14" s="160" t="s">
        <v>60</v>
      </c>
      <c r="AU14" s="160" t="s">
        <v>60</v>
      </c>
      <c r="AV14" s="160">
        <v>3</v>
      </c>
      <c r="AW14" s="160" t="s">
        <v>60</v>
      </c>
      <c r="AX14" s="160" t="s">
        <v>60</v>
      </c>
      <c r="AY14" s="154" t="s">
        <v>79</v>
      </c>
      <c r="AZ14" s="154" t="s">
        <v>79</v>
      </c>
      <c r="BA14" s="154" t="s">
        <v>79</v>
      </c>
      <c r="BB14" s="154" t="s">
        <v>79</v>
      </c>
      <c r="BC14" s="154" t="s">
        <v>79</v>
      </c>
      <c r="BD14" s="154" t="s">
        <v>79</v>
      </c>
      <c r="BE14" s="154" t="s">
        <v>79</v>
      </c>
      <c r="BF14" s="154" t="s">
        <v>79</v>
      </c>
      <c r="BG14" s="154" t="s">
        <v>79</v>
      </c>
      <c r="BH14" s="154" t="s">
        <v>79</v>
      </c>
      <c r="BI14" s="154" t="s">
        <v>79</v>
      </c>
      <c r="BJ14" s="154" t="s">
        <v>79</v>
      </c>
      <c r="BM14" s="8"/>
      <c r="BN14" s="8"/>
      <c r="BO14" s="8"/>
    </row>
    <row r="15" spans="1:67">
      <c r="A15" s="52" t="s">
        <v>174</v>
      </c>
      <c r="B15" s="171">
        <v>1</v>
      </c>
      <c r="C15" s="171">
        <v>1</v>
      </c>
      <c r="D15" s="2">
        <v>0</v>
      </c>
      <c r="E15" s="2">
        <v>-33</v>
      </c>
      <c r="F15" s="158" t="s">
        <v>60</v>
      </c>
      <c r="G15" s="158">
        <v>0</v>
      </c>
      <c r="H15" s="158" t="s">
        <v>60</v>
      </c>
      <c r="I15" s="63">
        <v>-3</v>
      </c>
      <c r="J15" s="63" t="s">
        <v>60</v>
      </c>
      <c r="K15" s="63" t="s">
        <v>60</v>
      </c>
      <c r="L15" s="63">
        <v>1</v>
      </c>
      <c r="M15" s="158" t="s">
        <v>60</v>
      </c>
      <c r="N15" s="66" t="s">
        <v>60</v>
      </c>
      <c r="O15" s="158" t="s">
        <v>60</v>
      </c>
      <c r="P15" s="158" t="s">
        <v>60</v>
      </c>
      <c r="Q15" s="158" t="s">
        <v>60</v>
      </c>
      <c r="R15" s="2">
        <v>-4</v>
      </c>
      <c r="S15" s="158" t="s">
        <v>60</v>
      </c>
      <c r="T15" s="158" t="s">
        <v>60</v>
      </c>
      <c r="U15" s="171" t="s">
        <v>60</v>
      </c>
      <c r="V15" s="171" t="s">
        <v>60</v>
      </c>
      <c r="W15" s="2">
        <v>0</v>
      </c>
      <c r="X15" s="2">
        <v>-12</v>
      </c>
      <c r="Y15" s="2">
        <v>0</v>
      </c>
      <c r="Z15" s="159" t="s">
        <v>60</v>
      </c>
      <c r="AA15" s="64">
        <v>-4</v>
      </c>
      <c r="AB15" s="64">
        <v>-2</v>
      </c>
      <c r="AC15" s="64" t="s">
        <v>60</v>
      </c>
      <c r="AD15" s="160" t="s">
        <v>60</v>
      </c>
      <c r="AE15" s="52">
        <v>0</v>
      </c>
      <c r="AF15" s="52">
        <v>-1</v>
      </c>
      <c r="AG15" s="456" t="s">
        <v>60</v>
      </c>
      <c r="AH15" s="66" t="s">
        <v>60</v>
      </c>
      <c r="AI15" s="52">
        <v>-3</v>
      </c>
      <c r="AJ15" s="160" t="s">
        <v>60</v>
      </c>
      <c r="AK15" s="52">
        <v>-3</v>
      </c>
      <c r="AL15" s="160" t="s">
        <v>60</v>
      </c>
      <c r="AM15" s="160" t="s">
        <v>60</v>
      </c>
      <c r="AN15" s="160" t="s">
        <v>60</v>
      </c>
      <c r="AO15" s="160" t="s">
        <v>60</v>
      </c>
      <c r="AP15" s="160" t="s">
        <v>60</v>
      </c>
      <c r="AQ15" s="160">
        <v>1</v>
      </c>
      <c r="AR15" s="160">
        <v>-2</v>
      </c>
      <c r="AS15" s="160" t="s">
        <v>60</v>
      </c>
      <c r="AT15" s="160">
        <v>-11</v>
      </c>
      <c r="AU15" s="160">
        <v>-5</v>
      </c>
      <c r="AV15" s="160">
        <v>-2</v>
      </c>
      <c r="AW15" s="160" t="s">
        <v>60</v>
      </c>
      <c r="AX15" s="160" t="s">
        <v>60</v>
      </c>
      <c r="AY15" s="154" t="s">
        <v>79</v>
      </c>
      <c r="AZ15" s="154" t="s">
        <v>79</v>
      </c>
      <c r="BA15" s="154" t="s">
        <v>79</v>
      </c>
      <c r="BB15" s="154" t="s">
        <v>79</v>
      </c>
      <c r="BC15" s="154" t="s">
        <v>79</v>
      </c>
      <c r="BD15" s="154" t="s">
        <v>79</v>
      </c>
      <c r="BE15" s="154" t="s">
        <v>79</v>
      </c>
      <c r="BF15" s="154" t="s">
        <v>79</v>
      </c>
      <c r="BG15" s="154" t="s">
        <v>79</v>
      </c>
      <c r="BH15" s="154" t="s">
        <v>79</v>
      </c>
      <c r="BI15" s="154" t="s">
        <v>79</v>
      </c>
      <c r="BJ15" s="154" t="s">
        <v>79</v>
      </c>
      <c r="BM15" s="8"/>
      <c r="BN15" s="8"/>
      <c r="BO15" s="8"/>
    </row>
    <row r="16" spans="1:67">
      <c r="A16" s="55" t="s">
        <v>175</v>
      </c>
      <c r="B16" s="83">
        <v>0</v>
      </c>
      <c r="C16" s="83">
        <v>5</v>
      </c>
      <c r="D16" s="83">
        <v>-6</v>
      </c>
      <c r="E16" s="83">
        <v>-11</v>
      </c>
      <c r="F16" s="83">
        <v>-4</v>
      </c>
      <c r="G16" s="83">
        <v>-22</v>
      </c>
      <c r="H16" s="83">
        <v>-6</v>
      </c>
      <c r="I16" s="83">
        <v>-94</v>
      </c>
      <c r="J16" s="83">
        <v>-3</v>
      </c>
      <c r="K16" s="83">
        <v>-5</v>
      </c>
      <c r="L16" s="83">
        <v>-5</v>
      </c>
      <c r="M16" s="83">
        <v>-5</v>
      </c>
      <c r="N16" s="137">
        <v>-2</v>
      </c>
      <c r="O16" s="83">
        <v>-8</v>
      </c>
      <c r="P16" s="83" t="s">
        <v>60</v>
      </c>
      <c r="Q16" s="83">
        <v>-3</v>
      </c>
      <c r="R16" s="83" t="s">
        <v>60</v>
      </c>
      <c r="S16" s="69">
        <v>-1</v>
      </c>
      <c r="T16" s="69">
        <v>-1</v>
      </c>
      <c r="U16" s="69">
        <v>-1</v>
      </c>
      <c r="V16" s="69">
        <v>-4</v>
      </c>
      <c r="W16" s="69">
        <v>-2</v>
      </c>
      <c r="X16" s="69">
        <v>-12</v>
      </c>
      <c r="Y16" s="69">
        <v>-5</v>
      </c>
      <c r="Z16" s="69">
        <v>-3</v>
      </c>
      <c r="AA16" s="69">
        <v>-3</v>
      </c>
      <c r="AB16" s="69">
        <v>-3</v>
      </c>
      <c r="AC16" s="69">
        <v>-5</v>
      </c>
      <c r="AD16" s="55">
        <v>-1</v>
      </c>
      <c r="AE16" s="55">
        <v>-21</v>
      </c>
      <c r="AF16" s="55">
        <v>-12</v>
      </c>
      <c r="AG16" s="488">
        <v>7</v>
      </c>
      <c r="AH16" s="55">
        <v>3</v>
      </c>
      <c r="AI16" s="55">
        <v>-10</v>
      </c>
      <c r="AJ16" s="55">
        <v>-1</v>
      </c>
      <c r="AK16" s="55">
        <v>-11</v>
      </c>
      <c r="AL16" s="55">
        <v>-14</v>
      </c>
      <c r="AM16" s="55">
        <v>-26</v>
      </c>
      <c r="AN16" s="55">
        <v>-2</v>
      </c>
      <c r="AO16" s="178">
        <v>-3</v>
      </c>
      <c r="AP16" s="178">
        <v>-14</v>
      </c>
      <c r="AQ16" s="178">
        <v>3</v>
      </c>
      <c r="AR16" s="178">
        <v>20</v>
      </c>
      <c r="AS16" s="178">
        <v>-3</v>
      </c>
      <c r="AT16" s="178">
        <v>-1</v>
      </c>
      <c r="AU16" s="178">
        <v>18</v>
      </c>
      <c r="AV16" s="178">
        <v>-2</v>
      </c>
      <c r="AW16" s="178">
        <v>-5</v>
      </c>
      <c r="AX16" s="164">
        <v>-11</v>
      </c>
      <c r="AY16" s="165" t="s">
        <v>79</v>
      </c>
      <c r="AZ16" s="165" t="s">
        <v>79</v>
      </c>
      <c r="BA16" s="167" t="s">
        <v>79</v>
      </c>
      <c r="BB16" s="167" t="s">
        <v>79</v>
      </c>
      <c r="BC16" s="166" t="s">
        <v>79</v>
      </c>
      <c r="BD16" s="166" t="s">
        <v>79</v>
      </c>
      <c r="BE16" s="166" t="s">
        <v>79</v>
      </c>
      <c r="BF16" s="166" t="s">
        <v>79</v>
      </c>
      <c r="BG16" s="167" t="s">
        <v>79</v>
      </c>
      <c r="BH16" s="166" t="s">
        <v>79</v>
      </c>
      <c r="BI16" s="166" t="s">
        <v>79</v>
      </c>
      <c r="BJ16" s="166" t="s">
        <v>79</v>
      </c>
    </row>
    <row r="17" spans="1:62">
      <c r="A17" s="52" t="s">
        <v>176</v>
      </c>
      <c r="B17" s="1">
        <v>1</v>
      </c>
      <c r="C17" s="1">
        <v>6</v>
      </c>
      <c r="D17" s="1">
        <v>-4</v>
      </c>
      <c r="E17" s="1">
        <v>-52</v>
      </c>
      <c r="F17" s="1">
        <v>125</v>
      </c>
      <c r="G17" s="1">
        <v>-6</v>
      </c>
      <c r="H17" s="1">
        <v>0</v>
      </c>
      <c r="I17" s="1">
        <v>-98</v>
      </c>
      <c r="J17" s="1">
        <v>1</v>
      </c>
      <c r="K17" s="1">
        <v>-26</v>
      </c>
      <c r="L17" s="1">
        <v>-7</v>
      </c>
      <c r="M17" s="1">
        <v>-9</v>
      </c>
      <c r="N17" s="52">
        <v>-22</v>
      </c>
      <c r="O17" s="1">
        <v>4</v>
      </c>
      <c r="P17" s="1">
        <v>-2</v>
      </c>
      <c r="Q17" s="1">
        <v>-223</v>
      </c>
      <c r="R17" s="1">
        <v>-4</v>
      </c>
      <c r="S17" s="1">
        <v>0</v>
      </c>
      <c r="T17" s="1">
        <v>-1</v>
      </c>
      <c r="U17" s="1">
        <v>-1</v>
      </c>
      <c r="V17" s="1">
        <v>-4</v>
      </c>
      <c r="W17" s="1">
        <v>-2</v>
      </c>
      <c r="X17" s="1">
        <v>-43</v>
      </c>
      <c r="Y17" s="1">
        <v>-5</v>
      </c>
      <c r="Z17" s="1">
        <v>-3</v>
      </c>
      <c r="AA17" s="1">
        <v>-7</v>
      </c>
      <c r="AB17" s="1">
        <v>-5</v>
      </c>
      <c r="AC17" s="1">
        <v>-2</v>
      </c>
      <c r="AD17" s="58">
        <v>-2</v>
      </c>
      <c r="AE17" s="58">
        <v>-15</v>
      </c>
      <c r="AF17" s="58">
        <v>-14</v>
      </c>
      <c r="AG17" s="110">
        <v>10</v>
      </c>
      <c r="AH17" s="58">
        <v>2</v>
      </c>
      <c r="AI17" s="58">
        <v>-35</v>
      </c>
      <c r="AJ17" s="58">
        <v>0</v>
      </c>
      <c r="AK17" s="58">
        <v>-25</v>
      </c>
      <c r="AL17" s="58">
        <v>-17</v>
      </c>
      <c r="AM17" s="58">
        <v>-29</v>
      </c>
      <c r="AN17" s="58">
        <v>-8</v>
      </c>
      <c r="AO17" s="169">
        <v>-8</v>
      </c>
      <c r="AP17" s="169">
        <v>-15</v>
      </c>
      <c r="AQ17" s="169">
        <v>-16</v>
      </c>
      <c r="AR17" s="169">
        <v>18</v>
      </c>
      <c r="AS17" s="169">
        <v>-3</v>
      </c>
      <c r="AT17" s="169">
        <v>-18</v>
      </c>
      <c r="AU17" s="169">
        <v>5</v>
      </c>
      <c r="AV17" s="169">
        <v>-15</v>
      </c>
      <c r="AW17" s="169">
        <v>-23</v>
      </c>
      <c r="AX17" s="169">
        <v>-22</v>
      </c>
      <c r="AY17" s="170" t="s">
        <v>79</v>
      </c>
      <c r="AZ17" s="170" t="s">
        <v>79</v>
      </c>
      <c r="BA17" s="179" t="s">
        <v>79</v>
      </c>
      <c r="BB17" s="179" t="s">
        <v>79</v>
      </c>
      <c r="BC17" s="179" t="s">
        <v>79</v>
      </c>
      <c r="BD17" s="179" t="s">
        <v>79</v>
      </c>
      <c r="BE17" s="179" t="s">
        <v>79</v>
      </c>
      <c r="BF17" s="105" t="s">
        <v>79</v>
      </c>
      <c r="BG17" s="179" t="s">
        <v>79</v>
      </c>
      <c r="BH17" s="179" t="s">
        <v>79</v>
      </c>
      <c r="BI17" s="179" t="s">
        <v>79</v>
      </c>
      <c r="BJ17" s="179" t="s">
        <v>79</v>
      </c>
    </row>
    <row r="18" spans="1:62">
      <c r="A18" s="58"/>
      <c r="B18" s="1"/>
      <c r="C18" s="1"/>
      <c r="D18" s="1"/>
      <c r="E18" s="1"/>
      <c r="F18" s="1"/>
      <c r="G18" s="1"/>
      <c r="H18" s="1"/>
      <c r="I18" s="1"/>
      <c r="J18" s="1"/>
      <c r="K18" s="1"/>
      <c r="L18" s="1"/>
      <c r="M18" s="1"/>
      <c r="N18" s="58"/>
      <c r="O18" s="1"/>
      <c r="P18" s="1"/>
      <c r="Q18" s="1"/>
      <c r="R18" s="1"/>
      <c r="S18" s="1"/>
      <c r="T18" s="1"/>
      <c r="U18" s="1"/>
      <c r="V18" s="1"/>
      <c r="W18" s="1"/>
      <c r="X18" s="1"/>
      <c r="Y18" s="1"/>
      <c r="Z18" s="1"/>
      <c r="AA18" s="1"/>
      <c r="AB18" s="1"/>
      <c r="AC18" s="1"/>
      <c r="AD18" s="58"/>
      <c r="AE18" s="58"/>
      <c r="AF18" s="58"/>
      <c r="AG18" s="110"/>
      <c r="AH18" s="58"/>
      <c r="AI18" s="58"/>
      <c r="AJ18" s="58"/>
      <c r="AK18" s="58"/>
      <c r="AL18" s="58"/>
      <c r="AM18" s="58"/>
      <c r="AN18" s="58"/>
      <c r="AO18" s="160"/>
      <c r="AP18" s="160"/>
      <c r="AQ18" s="160"/>
      <c r="AR18" s="160"/>
      <c r="AS18" s="160"/>
      <c r="AT18" s="160"/>
      <c r="AU18" s="160"/>
      <c r="AV18" s="160"/>
      <c r="AW18" s="160"/>
      <c r="AX18" s="153"/>
      <c r="AY18" s="153"/>
      <c r="AZ18" s="153"/>
      <c r="BA18" s="60"/>
      <c r="BB18" s="60"/>
      <c r="BC18" s="140"/>
      <c r="BD18" s="140"/>
      <c r="BE18" s="140"/>
      <c r="BF18" s="62"/>
      <c r="BG18" s="62"/>
      <c r="BH18" s="62"/>
      <c r="BI18" s="62"/>
      <c r="BJ18" s="62"/>
    </row>
    <row r="19" spans="1:62" s="182" customFormat="1">
      <c r="A19" s="52"/>
      <c r="B19" s="2"/>
      <c r="C19" s="2"/>
      <c r="D19" s="2"/>
      <c r="E19" s="2"/>
      <c r="F19" s="2"/>
      <c r="G19" s="2"/>
      <c r="H19" s="2"/>
      <c r="I19" s="2"/>
      <c r="J19" s="2"/>
      <c r="K19" s="2"/>
      <c r="L19" s="2"/>
      <c r="M19" s="2"/>
      <c r="N19" s="52"/>
      <c r="O19" s="2"/>
      <c r="P19" s="2"/>
      <c r="Q19" s="2"/>
      <c r="R19" s="2"/>
      <c r="S19" s="2"/>
      <c r="T19" s="2"/>
      <c r="U19" s="2"/>
      <c r="V19" s="2"/>
      <c r="W19" s="2"/>
      <c r="X19" s="2"/>
      <c r="Y19" s="2"/>
      <c r="Z19" s="2"/>
      <c r="AA19" s="2"/>
      <c r="AB19" s="2"/>
      <c r="AC19" s="2"/>
      <c r="AD19" s="52"/>
      <c r="AE19" s="52"/>
      <c r="AF19" s="52"/>
      <c r="AG19" s="112"/>
      <c r="AH19" s="52"/>
      <c r="AI19" s="52"/>
      <c r="AJ19" s="52"/>
      <c r="AK19" s="52"/>
      <c r="AL19" s="52"/>
      <c r="AM19" s="52"/>
      <c r="AN19" s="52"/>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row>
    <row r="20" spans="1:62" s="182" customFormat="1">
      <c r="A20" s="150" t="s">
        <v>78</v>
      </c>
      <c r="B20" s="151"/>
      <c r="C20" s="151"/>
      <c r="D20" s="151"/>
      <c r="E20" s="151"/>
      <c r="F20" s="151"/>
      <c r="G20" s="151"/>
      <c r="H20" s="151"/>
      <c r="I20" s="151"/>
      <c r="J20" s="151"/>
      <c r="K20" s="151"/>
      <c r="L20" s="151"/>
      <c r="M20" s="151"/>
      <c r="N20" s="150"/>
      <c r="O20" s="151"/>
      <c r="P20" s="151"/>
      <c r="Q20" s="151"/>
      <c r="R20" s="151"/>
      <c r="S20" s="151"/>
      <c r="T20" s="151"/>
      <c r="U20" s="151"/>
      <c r="V20" s="151"/>
      <c r="W20" s="151"/>
      <c r="X20" s="151"/>
      <c r="Y20" s="151"/>
      <c r="Z20" s="151"/>
      <c r="AA20" s="151"/>
      <c r="AB20" s="151"/>
      <c r="AC20" s="151"/>
      <c r="AD20" s="150"/>
      <c r="AE20" s="150"/>
      <c r="AF20" s="150"/>
      <c r="AG20" s="480"/>
      <c r="AH20" s="150"/>
      <c r="AI20" s="150"/>
      <c r="AJ20" s="150"/>
      <c r="AK20" s="150"/>
      <c r="AL20" s="150"/>
      <c r="AM20" s="150"/>
      <c r="AN20" s="150"/>
      <c r="AO20" s="181"/>
      <c r="AP20" s="181"/>
      <c r="AQ20" s="181"/>
      <c r="AR20" s="181"/>
      <c r="AS20" s="181"/>
      <c r="AT20" s="181"/>
      <c r="AU20" s="181"/>
      <c r="AV20" s="181"/>
      <c r="AW20" s="181"/>
      <c r="AX20" s="181"/>
      <c r="AY20" s="160"/>
      <c r="AZ20" s="160"/>
      <c r="BA20" s="160"/>
      <c r="BB20" s="160"/>
      <c r="BC20" s="160"/>
      <c r="BD20" s="160"/>
      <c r="BE20" s="160"/>
      <c r="BF20" s="160"/>
      <c r="BG20" s="160"/>
      <c r="BH20" s="160"/>
      <c r="BI20" s="160"/>
      <c r="BJ20" s="160"/>
    </row>
    <row r="21" spans="1:62">
      <c r="A21" s="52" t="s">
        <v>177</v>
      </c>
      <c r="B21" s="53">
        <v>274</v>
      </c>
      <c r="C21" s="53">
        <v>315</v>
      </c>
      <c r="D21" s="2">
        <v>255</v>
      </c>
      <c r="E21" s="2">
        <v>188</v>
      </c>
      <c r="F21" s="2">
        <v>350</v>
      </c>
      <c r="G21" s="2">
        <v>252</v>
      </c>
      <c r="H21" s="2">
        <v>238</v>
      </c>
      <c r="I21" s="2">
        <v>124</v>
      </c>
      <c r="J21" s="2">
        <v>193</v>
      </c>
      <c r="K21" s="2">
        <v>174</v>
      </c>
      <c r="L21" s="2">
        <v>201</v>
      </c>
      <c r="M21" s="2">
        <v>182</v>
      </c>
      <c r="N21" s="52">
        <v>178</v>
      </c>
      <c r="O21" s="2">
        <v>187</v>
      </c>
      <c r="P21" s="2">
        <v>186</v>
      </c>
      <c r="Q21" s="2">
        <v>-61</v>
      </c>
      <c r="R21" s="2">
        <v>154</v>
      </c>
      <c r="S21" s="2">
        <v>157</v>
      </c>
      <c r="T21" s="2">
        <v>179</v>
      </c>
      <c r="U21" s="2">
        <v>126</v>
      </c>
      <c r="V21" s="2">
        <v>103</v>
      </c>
      <c r="W21" s="2">
        <v>114</v>
      </c>
      <c r="X21" s="2">
        <v>82</v>
      </c>
      <c r="Y21" s="2">
        <v>101</v>
      </c>
      <c r="Z21" s="2">
        <v>145</v>
      </c>
      <c r="AA21" s="2">
        <v>209</v>
      </c>
      <c r="AB21" s="2">
        <v>195</v>
      </c>
      <c r="AC21" s="2">
        <v>159</v>
      </c>
      <c r="AD21" s="52">
        <v>164</v>
      </c>
      <c r="AE21" s="52">
        <v>159</v>
      </c>
      <c r="AF21" s="52">
        <v>180</v>
      </c>
      <c r="AG21" s="31">
        <v>155</v>
      </c>
      <c r="AH21" s="52">
        <v>166</v>
      </c>
      <c r="AI21" s="52">
        <v>171</v>
      </c>
      <c r="AJ21" s="52">
        <v>169</v>
      </c>
      <c r="AK21" s="52">
        <v>90</v>
      </c>
      <c r="AL21" s="52">
        <v>97</v>
      </c>
      <c r="AM21" s="52">
        <v>180</v>
      </c>
      <c r="AN21" s="52">
        <v>195</v>
      </c>
      <c r="AO21" s="154">
        <v>148</v>
      </c>
      <c r="AP21" s="154">
        <v>112</v>
      </c>
      <c r="AQ21" s="153">
        <v>239</v>
      </c>
      <c r="AR21" s="153">
        <v>212</v>
      </c>
      <c r="AS21" s="153">
        <v>130</v>
      </c>
      <c r="AT21" s="153">
        <v>90</v>
      </c>
      <c r="AU21" s="153">
        <v>262</v>
      </c>
      <c r="AV21" s="153">
        <v>178</v>
      </c>
      <c r="AW21" s="153">
        <v>85</v>
      </c>
      <c r="AX21" s="153">
        <v>52</v>
      </c>
      <c r="AY21" s="154">
        <v>175</v>
      </c>
      <c r="AZ21" s="154">
        <v>131</v>
      </c>
      <c r="BA21" s="140">
        <v>54</v>
      </c>
      <c r="BB21" s="140">
        <v>58</v>
      </c>
      <c r="BC21" s="183">
        <v>82</v>
      </c>
      <c r="BD21" s="183">
        <v>90</v>
      </c>
      <c r="BE21" s="183">
        <v>-53</v>
      </c>
      <c r="BF21" s="183">
        <v>6</v>
      </c>
      <c r="BG21" s="183">
        <v>84</v>
      </c>
      <c r="BH21" s="183">
        <v>129</v>
      </c>
      <c r="BI21" s="183">
        <v>74</v>
      </c>
      <c r="BJ21" s="183">
        <v>73</v>
      </c>
    </row>
    <row r="22" spans="1:62">
      <c r="A22" s="55" t="s">
        <v>178</v>
      </c>
      <c r="B22" s="56">
        <v>1</v>
      </c>
      <c r="C22" s="56">
        <v>6</v>
      </c>
      <c r="D22" s="69">
        <v>-4</v>
      </c>
      <c r="E22" s="69">
        <v>-52</v>
      </c>
      <c r="F22" s="69">
        <v>125</v>
      </c>
      <c r="G22" s="69">
        <v>-6</v>
      </c>
      <c r="H22" s="69">
        <v>0</v>
      </c>
      <c r="I22" s="69">
        <v>-98</v>
      </c>
      <c r="J22" s="69">
        <v>1</v>
      </c>
      <c r="K22" s="69">
        <v>-26</v>
      </c>
      <c r="L22" s="69">
        <v>-7</v>
      </c>
      <c r="M22" s="69">
        <v>-9</v>
      </c>
      <c r="N22" s="55">
        <v>-22</v>
      </c>
      <c r="O22" s="69">
        <v>4</v>
      </c>
      <c r="P22" s="69">
        <v>-2</v>
      </c>
      <c r="Q22" s="69">
        <v>-223</v>
      </c>
      <c r="R22" s="69">
        <v>-4</v>
      </c>
      <c r="S22" s="69">
        <v>0</v>
      </c>
      <c r="T22" s="69">
        <v>-1</v>
      </c>
      <c r="U22" s="69">
        <v>-1</v>
      </c>
      <c r="V22" s="69">
        <v>-4</v>
      </c>
      <c r="W22" s="69">
        <v>-2</v>
      </c>
      <c r="X22" s="69">
        <v>-43</v>
      </c>
      <c r="Y22" s="69">
        <v>-5</v>
      </c>
      <c r="Z22" s="69">
        <v>-3</v>
      </c>
      <c r="AA22" s="69">
        <v>-7</v>
      </c>
      <c r="AB22" s="69">
        <v>-5</v>
      </c>
      <c r="AC22" s="69">
        <v>-2</v>
      </c>
      <c r="AD22" s="55">
        <v>-2</v>
      </c>
      <c r="AE22" s="55">
        <v>-15</v>
      </c>
      <c r="AF22" s="55">
        <v>-14</v>
      </c>
      <c r="AG22" s="32">
        <v>10</v>
      </c>
      <c r="AH22" s="55">
        <v>2</v>
      </c>
      <c r="AI22" s="55">
        <v>-35</v>
      </c>
      <c r="AJ22" s="55">
        <v>0</v>
      </c>
      <c r="AK22" s="55">
        <v>-25</v>
      </c>
      <c r="AL22" s="55">
        <v>-17</v>
      </c>
      <c r="AM22" s="55">
        <v>-29</v>
      </c>
      <c r="AN22" s="55">
        <v>-8</v>
      </c>
      <c r="AO22" s="185">
        <v>-8</v>
      </c>
      <c r="AP22" s="185">
        <v>-15</v>
      </c>
      <c r="AQ22" s="185">
        <v>-16</v>
      </c>
      <c r="AR22" s="185">
        <v>18</v>
      </c>
      <c r="AS22" s="185">
        <v>-3</v>
      </c>
      <c r="AT22" s="185">
        <v>-18</v>
      </c>
      <c r="AU22" s="185">
        <v>5</v>
      </c>
      <c r="AV22" s="185">
        <v>-15</v>
      </c>
      <c r="AW22" s="185">
        <v>-23</v>
      </c>
      <c r="AX22" s="185">
        <v>-22</v>
      </c>
      <c r="AY22" s="186" t="s">
        <v>79</v>
      </c>
      <c r="AZ22" s="186" t="s">
        <v>79</v>
      </c>
      <c r="BA22" s="186" t="s">
        <v>79</v>
      </c>
      <c r="BB22" s="186" t="s">
        <v>79</v>
      </c>
      <c r="BC22" s="186" t="s">
        <v>79</v>
      </c>
      <c r="BD22" s="186" t="s">
        <v>79</v>
      </c>
      <c r="BE22" s="186" t="s">
        <v>79</v>
      </c>
      <c r="BF22" s="186" t="s">
        <v>79</v>
      </c>
      <c r="BG22" s="186" t="s">
        <v>79</v>
      </c>
      <c r="BH22" s="186" t="s">
        <v>79</v>
      </c>
      <c r="BI22" s="186" t="s">
        <v>79</v>
      </c>
      <c r="BJ22" s="186" t="s">
        <v>79</v>
      </c>
    </row>
    <row r="23" spans="1:62">
      <c r="A23" s="58" t="s">
        <v>127</v>
      </c>
      <c r="B23" s="187">
        <v>273</v>
      </c>
      <c r="C23" s="187">
        <v>309</v>
      </c>
      <c r="D23" s="1">
        <v>259</v>
      </c>
      <c r="E23" s="1">
        <v>240</v>
      </c>
      <c r="F23" s="1">
        <v>225</v>
      </c>
      <c r="G23" s="1">
        <v>258</v>
      </c>
      <c r="H23" s="1">
        <v>238</v>
      </c>
      <c r="I23" s="1">
        <v>222</v>
      </c>
      <c r="J23" s="1">
        <v>192</v>
      </c>
      <c r="K23" s="1">
        <v>200</v>
      </c>
      <c r="L23" s="1">
        <v>208</v>
      </c>
      <c r="M23" s="1">
        <v>191</v>
      </c>
      <c r="N23" s="58">
        <v>200</v>
      </c>
      <c r="O23" s="1">
        <v>183</v>
      </c>
      <c r="P23" s="1">
        <v>188</v>
      </c>
      <c r="Q23" s="1">
        <v>162</v>
      </c>
      <c r="R23" s="1">
        <v>158</v>
      </c>
      <c r="S23" s="1">
        <v>157</v>
      </c>
      <c r="T23" s="1">
        <v>180</v>
      </c>
      <c r="U23" s="1">
        <v>127</v>
      </c>
      <c r="V23" s="1">
        <v>107</v>
      </c>
      <c r="W23" s="1">
        <v>116</v>
      </c>
      <c r="X23" s="1">
        <v>125</v>
      </c>
      <c r="Y23" s="1">
        <v>106</v>
      </c>
      <c r="Z23" s="1">
        <v>148</v>
      </c>
      <c r="AA23" s="1">
        <v>216</v>
      </c>
      <c r="AB23" s="1">
        <v>200</v>
      </c>
      <c r="AC23" s="1">
        <v>161</v>
      </c>
      <c r="AD23" s="58">
        <v>166</v>
      </c>
      <c r="AE23" s="58">
        <v>174</v>
      </c>
      <c r="AF23" s="58">
        <v>194</v>
      </c>
      <c r="AG23" s="33">
        <v>145</v>
      </c>
      <c r="AH23" s="58">
        <v>164</v>
      </c>
      <c r="AI23" s="58">
        <v>206</v>
      </c>
      <c r="AJ23" s="58">
        <v>169</v>
      </c>
      <c r="AK23" s="58">
        <v>115</v>
      </c>
      <c r="AL23" s="58">
        <v>114</v>
      </c>
      <c r="AM23" s="58">
        <v>209</v>
      </c>
      <c r="AN23" s="58">
        <v>203</v>
      </c>
      <c r="AO23" s="169">
        <v>156</v>
      </c>
      <c r="AP23" s="169">
        <v>127</v>
      </c>
      <c r="AQ23" s="169">
        <v>255</v>
      </c>
      <c r="AR23" s="169">
        <v>194</v>
      </c>
      <c r="AS23" s="169">
        <v>133</v>
      </c>
      <c r="AT23" s="169">
        <v>108</v>
      </c>
      <c r="AU23" s="169">
        <v>257</v>
      </c>
      <c r="AV23" s="169">
        <v>193</v>
      </c>
      <c r="AW23" s="169">
        <v>108</v>
      </c>
      <c r="AX23" s="169">
        <v>74</v>
      </c>
      <c r="AY23" s="193" t="s">
        <v>79</v>
      </c>
      <c r="AZ23" s="193" t="s">
        <v>79</v>
      </c>
      <c r="BA23" s="193" t="s">
        <v>79</v>
      </c>
      <c r="BB23" s="193" t="s">
        <v>79</v>
      </c>
      <c r="BC23" s="193" t="s">
        <v>79</v>
      </c>
      <c r="BD23" s="193" t="s">
        <v>79</v>
      </c>
      <c r="BE23" s="193" t="s">
        <v>79</v>
      </c>
      <c r="BF23" s="193" t="s">
        <v>79</v>
      </c>
      <c r="BG23" s="193" t="s">
        <v>79</v>
      </c>
      <c r="BH23" s="193" t="s">
        <v>79</v>
      </c>
      <c r="BI23" s="193" t="s">
        <v>79</v>
      </c>
      <c r="BJ23" s="193" t="s">
        <v>79</v>
      </c>
    </row>
    <row r="24" spans="1:62">
      <c r="A24" s="55" t="s">
        <v>179</v>
      </c>
      <c r="B24" s="56">
        <v>2112</v>
      </c>
      <c r="C24" s="56">
        <v>2231</v>
      </c>
      <c r="D24" s="56">
        <v>2177</v>
      </c>
      <c r="E24" s="56">
        <v>2078</v>
      </c>
      <c r="F24" s="56">
        <v>2039</v>
      </c>
      <c r="G24" s="56">
        <v>2285</v>
      </c>
      <c r="H24" s="56">
        <v>2196</v>
      </c>
      <c r="I24" s="56">
        <v>2038</v>
      </c>
      <c r="J24" s="56">
        <v>2094</v>
      </c>
      <c r="K24" s="56">
        <v>2182</v>
      </c>
      <c r="L24" s="56">
        <v>2148</v>
      </c>
      <c r="M24" s="56">
        <v>1998</v>
      </c>
      <c r="N24" s="55">
        <v>1973</v>
      </c>
      <c r="O24" s="56">
        <v>1905</v>
      </c>
      <c r="P24" s="56">
        <v>1798</v>
      </c>
      <c r="Q24" s="56">
        <v>1626</v>
      </c>
      <c r="R24" s="56">
        <v>1540</v>
      </c>
      <c r="S24" s="56">
        <v>1662</v>
      </c>
      <c r="T24" s="56">
        <v>1566</v>
      </c>
      <c r="U24" s="56">
        <v>1420</v>
      </c>
      <c r="V24" s="56">
        <v>1398</v>
      </c>
      <c r="W24" s="56">
        <v>1466</v>
      </c>
      <c r="X24" s="56">
        <v>1474</v>
      </c>
      <c r="Y24" s="56">
        <v>1237</v>
      </c>
      <c r="Z24" s="20">
        <v>1518</v>
      </c>
      <c r="AA24" s="21">
        <v>1722</v>
      </c>
      <c r="AB24" s="20">
        <v>1629</v>
      </c>
      <c r="AC24" s="20">
        <v>1583</v>
      </c>
      <c r="AD24" s="34">
        <v>1559</v>
      </c>
      <c r="AE24" s="34">
        <v>1646</v>
      </c>
      <c r="AF24" s="34">
        <v>1538</v>
      </c>
      <c r="AG24" s="23">
        <v>1472</v>
      </c>
      <c r="AH24" s="22">
        <v>1562</v>
      </c>
      <c r="AI24" s="24">
        <v>1643</v>
      </c>
      <c r="AJ24" s="24">
        <v>1505</v>
      </c>
      <c r="AK24" s="24">
        <v>1414</v>
      </c>
      <c r="AL24" s="24">
        <v>1222</v>
      </c>
      <c r="AM24" s="24">
        <v>1367</v>
      </c>
      <c r="AN24" s="24">
        <v>1285</v>
      </c>
      <c r="AO24" s="164">
        <v>1221</v>
      </c>
      <c r="AP24" s="164">
        <v>1234</v>
      </c>
      <c r="AQ24" s="164">
        <v>1622</v>
      </c>
      <c r="AR24" s="164">
        <v>1459</v>
      </c>
      <c r="AS24" s="164">
        <v>1280</v>
      </c>
      <c r="AT24" s="164">
        <v>1313</v>
      </c>
      <c r="AU24" s="164">
        <v>1579</v>
      </c>
      <c r="AV24" s="164">
        <v>1303</v>
      </c>
      <c r="AW24" s="164">
        <v>1238</v>
      </c>
      <c r="AX24" s="164">
        <v>1193</v>
      </c>
      <c r="AY24" s="189">
        <v>1441</v>
      </c>
      <c r="AZ24" s="189">
        <v>1194</v>
      </c>
      <c r="BA24" s="189">
        <v>1131</v>
      </c>
      <c r="BB24" s="189">
        <v>1127</v>
      </c>
      <c r="BC24" s="189">
        <v>1404</v>
      </c>
      <c r="BD24" s="189">
        <v>1159</v>
      </c>
      <c r="BE24" s="189">
        <v>1212</v>
      </c>
      <c r="BF24" s="189">
        <v>1084</v>
      </c>
      <c r="BG24" s="189">
        <v>1371</v>
      </c>
      <c r="BH24" s="189">
        <v>1124</v>
      </c>
      <c r="BI24" s="189">
        <v>1120</v>
      </c>
      <c r="BJ24" s="189">
        <v>1043</v>
      </c>
    </row>
    <row r="25" spans="1:62">
      <c r="A25" s="58" t="s">
        <v>128</v>
      </c>
      <c r="B25" s="190">
        <v>12.9</v>
      </c>
      <c r="C25" s="190">
        <v>13.9</v>
      </c>
      <c r="D25" s="190">
        <v>11.9</v>
      </c>
      <c r="E25" s="190">
        <v>11.5</v>
      </c>
      <c r="F25" s="190">
        <v>11</v>
      </c>
      <c r="G25" s="190">
        <v>11.3</v>
      </c>
      <c r="H25" s="190">
        <v>10.8</v>
      </c>
      <c r="I25" s="190">
        <v>10.9</v>
      </c>
      <c r="J25" s="190">
        <v>9.1999999999999993</v>
      </c>
      <c r="K25" s="190">
        <v>9.1999999999999993</v>
      </c>
      <c r="L25" s="190">
        <v>9.6999999999999993</v>
      </c>
      <c r="M25" s="190">
        <v>9.6</v>
      </c>
      <c r="N25" s="620">
        <v>10.136847440446022</v>
      </c>
      <c r="O25" s="190">
        <v>9.6</v>
      </c>
      <c r="P25" s="190">
        <v>10.5</v>
      </c>
      <c r="Q25" s="190">
        <v>10</v>
      </c>
      <c r="R25" s="190">
        <v>10.3</v>
      </c>
      <c r="S25" s="190">
        <v>9.4</v>
      </c>
      <c r="T25" s="190">
        <v>11.494252873563218</v>
      </c>
      <c r="U25" s="190">
        <v>8.943661971830986</v>
      </c>
      <c r="V25" s="190">
        <v>7.6537911301859802</v>
      </c>
      <c r="W25" s="190">
        <v>7.9126875852660303</v>
      </c>
      <c r="X25" s="190">
        <v>8.4803256445047488</v>
      </c>
      <c r="Y25" s="190">
        <v>8.5691188358932902</v>
      </c>
      <c r="Z25" s="190">
        <v>9.749670619235836</v>
      </c>
      <c r="AA25" s="1">
        <v>12.5</v>
      </c>
      <c r="AB25" s="1">
        <v>12.3</v>
      </c>
      <c r="AC25" s="1">
        <v>10.199999999999999</v>
      </c>
      <c r="AD25" s="58">
        <v>10.6</v>
      </c>
      <c r="AE25" s="58">
        <v>10.6</v>
      </c>
      <c r="AF25" s="58">
        <v>12.6</v>
      </c>
      <c r="AG25" s="35">
        <v>9.9</v>
      </c>
      <c r="AH25" s="58">
        <v>10.5</v>
      </c>
      <c r="AI25" s="58">
        <v>12.5</v>
      </c>
      <c r="AJ25" s="58">
        <v>11.2</v>
      </c>
      <c r="AK25" s="58">
        <v>8.1</v>
      </c>
      <c r="AL25" s="58">
        <v>9.3000000000000007</v>
      </c>
      <c r="AM25" s="58">
        <v>15.3</v>
      </c>
      <c r="AN25" s="58">
        <v>15.8</v>
      </c>
      <c r="AO25" s="192">
        <v>12.8</v>
      </c>
      <c r="AP25" s="192">
        <v>10.3</v>
      </c>
      <c r="AQ25" s="192">
        <v>15.7</v>
      </c>
      <c r="AR25" s="192">
        <v>13.3</v>
      </c>
      <c r="AS25" s="192">
        <v>10.4</v>
      </c>
      <c r="AT25" s="192">
        <v>8.1999999999999993</v>
      </c>
      <c r="AU25" s="192">
        <v>16.3</v>
      </c>
      <c r="AV25" s="192">
        <v>14.8</v>
      </c>
      <c r="AW25" s="192">
        <v>8.6999999999999993</v>
      </c>
      <c r="AX25" s="192">
        <v>6.2</v>
      </c>
      <c r="AY25" s="193" t="s">
        <v>79</v>
      </c>
      <c r="AZ25" s="193" t="s">
        <v>79</v>
      </c>
      <c r="BA25" s="179" t="s">
        <v>79</v>
      </c>
      <c r="BB25" s="179" t="s">
        <v>79</v>
      </c>
      <c r="BC25" s="490" t="s">
        <v>79</v>
      </c>
      <c r="BD25" s="490" t="s">
        <v>79</v>
      </c>
      <c r="BE25" s="490" t="s">
        <v>79</v>
      </c>
      <c r="BF25" s="490" t="s">
        <v>79</v>
      </c>
      <c r="BG25" s="490" t="s">
        <v>79</v>
      </c>
      <c r="BH25" s="490" t="s">
        <v>79</v>
      </c>
      <c r="BI25" s="490" t="s">
        <v>79</v>
      </c>
      <c r="BJ25" s="490" t="s">
        <v>79</v>
      </c>
    </row>
    <row r="26" spans="1:62">
      <c r="A26" s="58"/>
      <c r="B26" s="187"/>
      <c r="C26" s="187"/>
      <c r="D26" s="1"/>
      <c r="E26" s="1"/>
      <c r="F26" s="1"/>
      <c r="G26" s="1"/>
      <c r="H26" s="1"/>
      <c r="I26" s="1"/>
      <c r="J26" s="1"/>
      <c r="K26" s="1"/>
      <c r="L26" s="1"/>
      <c r="M26" s="1"/>
      <c r="N26" s="58"/>
      <c r="O26" s="1"/>
      <c r="P26" s="1"/>
      <c r="Q26" s="1"/>
      <c r="R26" s="1"/>
      <c r="S26" s="1"/>
      <c r="T26" s="1"/>
      <c r="U26" s="1"/>
      <c r="V26" s="1"/>
      <c r="W26" s="1"/>
      <c r="X26" s="1"/>
      <c r="Y26" s="1"/>
      <c r="Z26" s="1"/>
      <c r="AA26" s="1"/>
      <c r="AB26" s="1"/>
      <c r="AC26" s="1"/>
      <c r="AD26" s="58"/>
      <c r="AE26" s="58"/>
      <c r="AF26" s="58"/>
      <c r="AG26" s="110"/>
      <c r="AH26" s="58"/>
      <c r="AI26" s="58"/>
      <c r="AJ26" s="58"/>
      <c r="AK26" s="58"/>
      <c r="AL26" s="58"/>
      <c r="AM26" s="58"/>
      <c r="AN26" s="58"/>
      <c r="AO26" s="60"/>
      <c r="AP26" s="60"/>
      <c r="AQ26" s="60"/>
      <c r="AR26" s="60"/>
      <c r="AS26" s="60"/>
      <c r="AT26" s="60"/>
      <c r="AU26" s="60"/>
      <c r="AV26" s="60"/>
      <c r="AW26" s="60"/>
      <c r="AX26" s="60"/>
      <c r="AY26" s="60"/>
      <c r="AZ26" s="60"/>
      <c r="BA26" s="62"/>
      <c r="BB26" s="62"/>
      <c r="BC26" s="62"/>
      <c r="BD26" s="62"/>
      <c r="BE26" s="62"/>
      <c r="BF26" s="62"/>
      <c r="BG26" s="62"/>
      <c r="BH26" s="62"/>
      <c r="BI26" s="62"/>
      <c r="BJ26" s="62"/>
    </row>
    <row r="27" spans="1:62">
      <c r="A27" s="58"/>
      <c r="B27" s="187"/>
      <c r="C27" s="187"/>
      <c r="D27" s="1"/>
      <c r="E27" s="1"/>
      <c r="F27" s="1"/>
      <c r="G27" s="1"/>
      <c r="H27" s="1"/>
      <c r="I27" s="1"/>
      <c r="J27" s="1"/>
      <c r="K27" s="1"/>
      <c r="L27" s="1"/>
      <c r="M27" s="1"/>
      <c r="N27" s="58"/>
      <c r="O27" s="1"/>
      <c r="P27" s="1"/>
      <c r="Q27" s="1"/>
      <c r="R27" s="1"/>
      <c r="S27" s="1"/>
      <c r="T27" s="1"/>
      <c r="U27" s="1"/>
      <c r="V27" s="1"/>
      <c r="W27" s="1"/>
      <c r="X27" s="1"/>
      <c r="Y27" s="1"/>
      <c r="Z27" s="1"/>
      <c r="AA27" s="1"/>
      <c r="AB27" s="1"/>
      <c r="AC27" s="1"/>
      <c r="AD27" s="58"/>
      <c r="AE27" s="58"/>
      <c r="AF27" s="58"/>
      <c r="AG27" s="110"/>
      <c r="AH27" s="58"/>
      <c r="AI27" s="58"/>
      <c r="AJ27" s="58"/>
      <c r="AK27" s="58"/>
      <c r="AL27" s="58"/>
      <c r="AM27" s="58"/>
      <c r="AN27" s="58"/>
      <c r="AO27" s="47"/>
      <c r="AP27" s="47"/>
      <c r="AQ27" s="47"/>
      <c r="AR27" s="47"/>
      <c r="AS27" s="47"/>
      <c r="AT27" s="47"/>
      <c r="AU27" s="47"/>
      <c r="AV27" s="47"/>
      <c r="AW27" s="47"/>
      <c r="AX27" s="47"/>
      <c r="AY27" s="47"/>
      <c r="AZ27" s="47"/>
      <c r="BA27" s="100"/>
      <c r="BB27" s="100"/>
      <c r="BC27" s="100"/>
      <c r="BD27" s="100"/>
      <c r="BE27" s="100"/>
      <c r="BF27" s="100"/>
      <c r="BG27" s="100"/>
      <c r="BH27" s="100"/>
      <c r="BI27" s="100"/>
      <c r="BJ27" s="100"/>
    </row>
    <row r="28" spans="1:62">
      <c r="A28" s="150" t="s">
        <v>180</v>
      </c>
      <c r="B28" s="194"/>
      <c r="C28" s="194"/>
      <c r="D28" s="151"/>
      <c r="E28" s="151"/>
      <c r="F28" s="151"/>
      <c r="G28" s="151"/>
      <c r="H28" s="151"/>
      <c r="I28" s="151"/>
      <c r="J28" s="151"/>
      <c r="K28" s="151"/>
      <c r="L28" s="151"/>
      <c r="M28" s="151"/>
      <c r="N28" s="150"/>
      <c r="O28" s="151"/>
      <c r="P28" s="151"/>
      <c r="Q28" s="151"/>
      <c r="R28" s="151"/>
      <c r="S28" s="151"/>
      <c r="T28" s="151"/>
      <c r="U28" s="151"/>
      <c r="V28" s="151"/>
      <c r="W28" s="151"/>
      <c r="X28" s="151"/>
      <c r="Y28" s="151"/>
      <c r="Z28" s="151"/>
      <c r="AA28" s="151"/>
      <c r="AB28" s="151"/>
      <c r="AC28" s="151"/>
      <c r="AD28" s="150"/>
      <c r="AE28" s="150"/>
      <c r="AF28" s="150"/>
      <c r="AG28" s="480"/>
      <c r="AH28" s="150"/>
      <c r="AI28" s="150"/>
      <c r="AJ28" s="150"/>
      <c r="AK28" s="150"/>
      <c r="AL28" s="150"/>
      <c r="AM28" s="150"/>
      <c r="AN28" s="150"/>
      <c r="AO28" s="153"/>
      <c r="AP28" s="153"/>
      <c r="AQ28" s="153"/>
      <c r="AR28" s="153"/>
      <c r="AS28" s="153"/>
      <c r="AT28" s="153"/>
      <c r="AU28" s="153"/>
      <c r="AV28" s="153"/>
      <c r="AW28" s="153"/>
      <c r="AX28" s="153"/>
      <c r="AY28" s="153"/>
      <c r="AZ28" s="153"/>
      <c r="BA28" s="62"/>
      <c r="BB28" s="62"/>
      <c r="BC28" s="62"/>
      <c r="BD28" s="62"/>
      <c r="BE28" s="62"/>
      <c r="BF28" s="62"/>
      <c r="BG28" s="62"/>
      <c r="BH28" s="62"/>
      <c r="BI28" s="62"/>
      <c r="BJ28" s="62"/>
    </row>
    <row r="29" spans="1:62">
      <c r="A29" s="52" t="s">
        <v>177</v>
      </c>
      <c r="B29" s="53">
        <v>274</v>
      </c>
      <c r="C29" s="53">
        <v>315</v>
      </c>
      <c r="D29" s="2">
        <v>255</v>
      </c>
      <c r="E29" s="2">
        <v>188</v>
      </c>
      <c r="F29" s="2">
        <v>350</v>
      </c>
      <c r="G29" s="2">
        <v>252</v>
      </c>
      <c r="H29" s="2">
        <v>238</v>
      </c>
      <c r="I29" s="2">
        <v>124</v>
      </c>
      <c r="J29" s="2">
        <v>193</v>
      </c>
      <c r="K29" s="2">
        <v>174</v>
      </c>
      <c r="L29" s="2">
        <v>201</v>
      </c>
      <c r="M29" s="2">
        <v>182</v>
      </c>
      <c r="N29" s="52">
        <v>178</v>
      </c>
      <c r="O29" s="2">
        <v>187</v>
      </c>
      <c r="P29" s="2">
        <v>186</v>
      </c>
      <c r="Q29" s="2">
        <v>-61</v>
      </c>
      <c r="R29" s="2">
        <v>154</v>
      </c>
      <c r="S29" s="2">
        <v>157</v>
      </c>
      <c r="T29" s="2">
        <v>179</v>
      </c>
      <c r="U29" s="2">
        <v>126</v>
      </c>
      <c r="V29" s="2">
        <v>103</v>
      </c>
      <c r="W29" s="2">
        <v>114</v>
      </c>
      <c r="X29" s="2">
        <v>82</v>
      </c>
      <c r="Y29" s="2">
        <v>101</v>
      </c>
      <c r="Z29" s="2">
        <v>145</v>
      </c>
      <c r="AA29" s="2">
        <v>209</v>
      </c>
      <c r="AB29" s="2">
        <v>195</v>
      </c>
      <c r="AC29" s="2">
        <v>159</v>
      </c>
      <c r="AD29" s="52">
        <v>164</v>
      </c>
      <c r="AE29" s="52">
        <v>159</v>
      </c>
      <c r="AF29" s="52">
        <v>180</v>
      </c>
      <c r="AG29" s="112">
        <v>155</v>
      </c>
      <c r="AH29" s="52">
        <v>166</v>
      </c>
      <c r="AI29" s="52">
        <v>171</v>
      </c>
      <c r="AJ29" s="52">
        <v>169</v>
      </c>
      <c r="AK29" s="52">
        <v>90</v>
      </c>
      <c r="AL29" s="52">
        <v>97</v>
      </c>
      <c r="AM29" s="52">
        <v>180</v>
      </c>
      <c r="AN29" s="52">
        <v>195</v>
      </c>
      <c r="AO29" s="154">
        <v>148</v>
      </c>
      <c r="AP29" s="154">
        <v>112</v>
      </c>
      <c r="AQ29" s="153">
        <v>239</v>
      </c>
      <c r="AR29" s="153">
        <v>212</v>
      </c>
      <c r="AS29" s="153">
        <v>130</v>
      </c>
      <c r="AT29" s="153">
        <v>90</v>
      </c>
      <c r="AU29" s="153">
        <v>262</v>
      </c>
      <c r="AV29" s="153">
        <v>178</v>
      </c>
      <c r="AW29" s="153">
        <v>85</v>
      </c>
      <c r="AX29" s="153">
        <v>52</v>
      </c>
      <c r="AY29" s="154">
        <v>175</v>
      </c>
      <c r="AZ29" s="154">
        <v>131</v>
      </c>
      <c r="BA29" s="155">
        <v>54</v>
      </c>
      <c r="BB29" s="155">
        <v>58</v>
      </c>
      <c r="BC29" s="183">
        <v>82</v>
      </c>
      <c r="BD29" s="183">
        <v>90</v>
      </c>
      <c r="BE29" s="183">
        <v>-53</v>
      </c>
      <c r="BF29" s="183">
        <v>6</v>
      </c>
      <c r="BG29" s="183">
        <v>84</v>
      </c>
      <c r="BH29" s="183">
        <v>129</v>
      </c>
      <c r="BI29" s="183">
        <v>74</v>
      </c>
      <c r="BJ29" s="183">
        <v>73</v>
      </c>
    </row>
    <row r="30" spans="1:62">
      <c r="A30" s="52" t="s">
        <v>181</v>
      </c>
      <c r="B30" s="53">
        <v>-62</v>
      </c>
      <c r="C30" s="53">
        <v>-60</v>
      </c>
      <c r="D30" s="2">
        <v>-65</v>
      </c>
      <c r="E30" s="2">
        <v>-58</v>
      </c>
      <c r="F30" s="2">
        <v>-65</v>
      </c>
      <c r="G30" s="2">
        <v>-66</v>
      </c>
      <c r="H30" s="2">
        <v>-65</v>
      </c>
      <c r="I30" s="2">
        <v>-67</v>
      </c>
      <c r="J30" s="2">
        <v>-75</v>
      </c>
      <c r="K30" s="2">
        <v>-63</v>
      </c>
      <c r="L30" s="2">
        <v>-76</v>
      </c>
      <c r="M30" s="2">
        <v>-78</v>
      </c>
      <c r="N30" s="52">
        <v>-67</v>
      </c>
      <c r="O30" s="2">
        <v>-63</v>
      </c>
      <c r="P30" s="2">
        <v>-62</v>
      </c>
      <c r="Q30" s="2">
        <v>-66</v>
      </c>
      <c r="R30" s="2">
        <v>-60</v>
      </c>
      <c r="S30" s="2">
        <v>-61</v>
      </c>
      <c r="T30" s="2">
        <v>-63</v>
      </c>
      <c r="U30" s="2">
        <v>-63</v>
      </c>
      <c r="V30" s="2">
        <v>-63</v>
      </c>
      <c r="W30" s="2">
        <v>-72</v>
      </c>
      <c r="X30" s="2">
        <v>-65</v>
      </c>
      <c r="Y30" s="2">
        <v>-66</v>
      </c>
      <c r="Z30" s="2">
        <v>-67</v>
      </c>
      <c r="AA30" s="2">
        <v>-69</v>
      </c>
      <c r="AB30" s="2">
        <v>-73</v>
      </c>
      <c r="AC30" s="2">
        <v>-74</v>
      </c>
      <c r="AD30" s="52">
        <v>-74</v>
      </c>
      <c r="AE30" s="52">
        <v>-52</v>
      </c>
      <c r="AF30" s="52">
        <v>-55</v>
      </c>
      <c r="AG30" s="112">
        <v>-54</v>
      </c>
      <c r="AH30" s="52">
        <v>-57</v>
      </c>
      <c r="AI30" s="52">
        <v>-56</v>
      </c>
      <c r="AJ30" s="52">
        <v>-61</v>
      </c>
      <c r="AK30" s="52">
        <v>-53</v>
      </c>
      <c r="AL30" s="52">
        <v>-48</v>
      </c>
      <c r="AM30" s="52">
        <v>-53</v>
      </c>
      <c r="AN30" s="52">
        <v>-52</v>
      </c>
      <c r="AO30" s="153">
        <v>-51</v>
      </c>
      <c r="AP30" s="153">
        <v>-50</v>
      </c>
      <c r="AQ30" s="153">
        <v>-59</v>
      </c>
      <c r="AR30" s="153">
        <v>-58</v>
      </c>
      <c r="AS30" s="153">
        <v>-55</v>
      </c>
      <c r="AT30" s="153">
        <v>-55</v>
      </c>
      <c r="AU30" s="153">
        <v>-55</v>
      </c>
      <c r="AV30" s="153">
        <v>-48</v>
      </c>
      <c r="AW30" s="153">
        <v>-48</v>
      </c>
      <c r="AX30" s="153">
        <v>-47</v>
      </c>
      <c r="AY30" s="154">
        <v>-44</v>
      </c>
      <c r="AZ30" s="154">
        <v>-45</v>
      </c>
      <c r="BA30" s="155">
        <v>-43</v>
      </c>
      <c r="BB30" s="155">
        <v>-43</v>
      </c>
      <c r="BC30" s="155">
        <v>-44</v>
      </c>
      <c r="BD30" s="155">
        <v>-43</v>
      </c>
      <c r="BE30" s="155">
        <v>-45</v>
      </c>
      <c r="BF30" s="155">
        <v>-35</v>
      </c>
      <c r="BG30" s="155">
        <v>-34</v>
      </c>
      <c r="BH30" s="155">
        <v>-21</v>
      </c>
      <c r="BI30" s="155">
        <v>-29</v>
      </c>
      <c r="BJ30" s="155">
        <v>-31</v>
      </c>
    </row>
    <row r="31" spans="1:62">
      <c r="A31" s="52" t="s">
        <v>182</v>
      </c>
      <c r="B31" s="53">
        <v>-3</v>
      </c>
      <c r="C31" s="53">
        <v>-3</v>
      </c>
      <c r="D31" s="2">
        <v>-3</v>
      </c>
      <c r="E31" s="2">
        <v>-3</v>
      </c>
      <c r="F31" s="2">
        <v>-2</v>
      </c>
      <c r="G31" s="2">
        <v>-3</v>
      </c>
      <c r="H31" s="2">
        <v>-3</v>
      </c>
      <c r="I31" s="2">
        <v>-2</v>
      </c>
      <c r="J31" s="2">
        <v>-3</v>
      </c>
      <c r="K31" s="2">
        <v>-3</v>
      </c>
      <c r="L31" s="2">
        <v>-3</v>
      </c>
      <c r="M31" s="2">
        <v>-2</v>
      </c>
      <c r="N31" s="52">
        <v>-3</v>
      </c>
      <c r="O31" s="2">
        <v>-3</v>
      </c>
      <c r="P31" s="2">
        <v>-3</v>
      </c>
      <c r="Q31" s="2">
        <v>-2</v>
      </c>
      <c r="R31" s="2">
        <v>-3</v>
      </c>
      <c r="S31" s="2">
        <v>-2</v>
      </c>
      <c r="T31" s="2">
        <v>-3</v>
      </c>
      <c r="U31" s="2">
        <v>-2</v>
      </c>
      <c r="V31" s="2">
        <v>-3</v>
      </c>
      <c r="W31" s="2">
        <v>-2</v>
      </c>
      <c r="X31" s="2">
        <v>-3</v>
      </c>
      <c r="Y31" s="2">
        <v>-2</v>
      </c>
      <c r="Z31" s="2">
        <v>-3</v>
      </c>
      <c r="AA31" s="2">
        <v>-3</v>
      </c>
      <c r="AB31" s="2">
        <v>-2</v>
      </c>
      <c r="AC31" s="2">
        <v>-3</v>
      </c>
      <c r="AD31" s="52">
        <v>-3</v>
      </c>
      <c r="AE31" s="52">
        <v>-3</v>
      </c>
      <c r="AF31" s="52">
        <v>-3</v>
      </c>
      <c r="AG31" s="112">
        <v>-3</v>
      </c>
      <c r="AH31" s="52">
        <v>-3</v>
      </c>
      <c r="AI31" s="52">
        <v>-3</v>
      </c>
      <c r="AJ31" s="52">
        <v>-4</v>
      </c>
      <c r="AK31" s="52">
        <v>-3</v>
      </c>
      <c r="AL31" s="52">
        <v>-1</v>
      </c>
      <c r="AM31" s="65" t="s">
        <v>60</v>
      </c>
      <c r="AN31" s="52">
        <v>-2</v>
      </c>
      <c r="AO31" s="153">
        <v>-2</v>
      </c>
      <c r="AP31" s="153">
        <v>-1</v>
      </c>
      <c r="AQ31" s="153">
        <v>-1</v>
      </c>
      <c r="AR31" s="153">
        <v>-1</v>
      </c>
      <c r="AS31" s="153">
        <v>-1</v>
      </c>
      <c r="AT31" s="153">
        <v>-1</v>
      </c>
      <c r="AU31" s="153">
        <v>-1</v>
      </c>
      <c r="AV31" s="153">
        <v>-1</v>
      </c>
      <c r="AW31" s="153">
        <v>0</v>
      </c>
      <c r="AX31" s="153">
        <v>-1</v>
      </c>
      <c r="AY31" s="154">
        <v>-1</v>
      </c>
      <c r="AZ31" s="154">
        <v>0</v>
      </c>
      <c r="BA31" s="155">
        <v>-1</v>
      </c>
      <c r="BB31" s="155">
        <v>0</v>
      </c>
      <c r="BC31" s="183" t="s">
        <v>60</v>
      </c>
      <c r="BD31" s="183" t="s">
        <v>60</v>
      </c>
      <c r="BE31" s="183">
        <v>-1</v>
      </c>
      <c r="BF31" s="183">
        <v>-2</v>
      </c>
      <c r="BG31" s="183">
        <v>-2</v>
      </c>
      <c r="BH31" s="183">
        <v>-2</v>
      </c>
      <c r="BI31" s="183">
        <v>-2</v>
      </c>
      <c r="BJ31" s="183">
        <v>-2</v>
      </c>
    </row>
    <row r="32" spans="1:62">
      <c r="A32" s="55" t="s">
        <v>183</v>
      </c>
      <c r="B32" s="162">
        <v>-1</v>
      </c>
      <c r="C32" s="162">
        <v>-4</v>
      </c>
      <c r="D32" s="162">
        <v>1</v>
      </c>
      <c r="E32" s="162" t="s">
        <v>60</v>
      </c>
      <c r="F32" s="162">
        <v>-6</v>
      </c>
      <c r="G32" s="162">
        <v>17</v>
      </c>
      <c r="H32" s="162">
        <v>11</v>
      </c>
      <c r="I32" s="162">
        <v>-93</v>
      </c>
      <c r="J32" s="162">
        <v>5</v>
      </c>
      <c r="K32" s="162">
        <v>-9</v>
      </c>
      <c r="L32" s="162">
        <v>3</v>
      </c>
      <c r="M32" s="162">
        <v>3</v>
      </c>
      <c r="N32" s="55">
        <v>20</v>
      </c>
      <c r="O32" s="162">
        <v>-4</v>
      </c>
      <c r="P32" s="162">
        <v>-6</v>
      </c>
      <c r="Q32" s="162">
        <v>-126</v>
      </c>
      <c r="R32" s="162" t="s">
        <v>60</v>
      </c>
      <c r="S32" s="162" t="s">
        <v>60</v>
      </c>
      <c r="T32" s="162" t="s">
        <v>60</v>
      </c>
      <c r="U32" s="84">
        <v>-1</v>
      </c>
      <c r="V32" s="84" t="s">
        <v>60</v>
      </c>
      <c r="W32" s="69">
        <v>0</v>
      </c>
      <c r="X32" s="69">
        <v>-10</v>
      </c>
      <c r="Y32" s="69">
        <v>-1</v>
      </c>
      <c r="Z32" s="69">
        <v>-2</v>
      </c>
      <c r="AA32" s="491">
        <v>-2</v>
      </c>
      <c r="AB32" s="491" t="s">
        <v>60</v>
      </c>
      <c r="AC32" s="491" t="s">
        <v>60</v>
      </c>
      <c r="AD32" s="492" t="s">
        <v>60</v>
      </c>
      <c r="AE32" s="492" t="s">
        <v>60</v>
      </c>
      <c r="AF32" s="492" t="s">
        <v>60</v>
      </c>
      <c r="AG32" s="493" t="s">
        <v>60</v>
      </c>
      <c r="AH32" s="492" t="s">
        <v>60</v>
      </c>
      <c r="AI32" s="494" t="s">
        <v>60</v>
      </c>
      <c r="AJ32" s="189">
        <v>-9</v>
      </c>
      <c r="AK32" s="494" t="s">
        <v>60</v>
      </c>
      <c r="AL32" s="494" t="s">
        <v>60</v>
      </c>
      <c r="AM32" s="55">
        <v>-2</v>
      </c>
      <c r="AN32" s="494" t="s">
        <v>60</v>
      </c>
      <c r="AO32" s="494" t="s">
        <v>60</v>
      </c>
      <c r="AP32" s="494" t="s">
        <v>60</v>
      </c>
      <c r="AQ32" s="494" t="s">
        <v>60</v>
      </c>
      <c r="AR32" s="494" t="s">
        <v>60</v>
      </c>
      <c r="AS32" s="494" t="s">
        <v>60</v>
      </c>
      <c r="AT32" s="494" t="s">
        <v>60</v>
      </c>
      <c r="AU32" s="494" t="s">
        <v>60</v>
      </c>
      <c r="AV32" s="494" t="s">
        <v>60</v>
      </c>
      <c r="AW32" s="494" t="s">
        <v>60</v>
      </c>
      <c r="AX32" s="494" t="s">
        <v>60</v>
      </c>
      <c r="AY32" s="494" t="s">
        <v>60</v>
      </c>
      <c r="AZ32" s="494" t="s">
        <v>60</v>
      </c>
      <c r="BA32" s="494" t="s">
        <v>60</v>
      </c>
      <c r="BB32" s="494" t="s">
        <v>60</v>
      </c>
      <c r="BC32" s="494" t="s">
        <v>60</v>
      </c>
      <c r="BD32" s="494" t="s">
        <v>60</v>
      </c>
      <c r="BE32" s="494" t="s">
        <v>60</v>
      </c>
      <c r="BF32" s="494" t="s">
        <v>60</v>
      </c>
      <c r="BG32" s="494" t="s">
        <v>60</v>
      </c>
      <c r="BH32" s="494" t="s">
        <v>60</v>
      </c>
      <c r="BI32" s="494" t="s">
        <v>60</v>
      </c>
      <c r="BJ32" s="494" t="s">
        <v>60</v>
      </c>
    </row>
    <row r="33" spans="1:62">
      <c r="A33" s="146" t="s">
        <v>131</v>
      </c>
      <c r="B33" s="187">
        <v>340</v>
      </c>
      <c r="C33" s="187">
        <v>382</v>
      </c>
      <c r="D33" s="195">
        <v>322</v>
      </c>
      <c r="E33" s="195">
        <v>249</v>
      </c>
      <c r="F33" s="195">
        <v>423</v>
      </c>
      <c r="G33" s="195">
        <v>304</v>
      </c>
      <c r="H33" s="195">
        <v>295</v>
      </c>
      <c r="I33" s="195">
        <v>286</v>
      </c>
      <c r="J33" s="195">
        <v>266</v>
      </c>
      <c r="K33" s="195">
        <v>249</v>
      </c>
      <c r="L33" s="195">
        <v>277</v>
      </c>
      <c r="M33" s="195">
        <v>259</v>
      </c>
      <c r="N33" s="146">
        <v>228</v>
      </c>
      <c r="O33" s="195">
        <v>257</v>
      </c>
      <c r="P33" s="195">
        <v>257</v>
      </c>
      <c r="Q33" s="195">
        <v>133</v>
      </c>
      <c r="R33" s="195">
        <v>217</v>
      </c>
      <c r="S33" s="195">
        <v>220</v>
      </c>
      <c r="T33" s="195">
        <v>245</v>
      </c>
      <c r="U33" s="195">
        <v>192</v>
      </c>
      <c r="V33" s="195">
        <v>169</v>
      </c>
      <c r="W33" s="195">
        <v>188</v>
      </c>
      <c r="X33" s="195">
        <v>160</v>
      </c>
      <c r="Y33" s="195">
        <v>170</v>
      </c>
      <c r="Z33" s="195">
        <v>217</v>
      </c>
      <c r="AA33" s="195">
        <v>283</v>
      </c>
      <c r="AB33" s="195">
        <v>270</v>
      </c>
      <c r="AC33" s="195">
        <v>236</v>
      </c>
      <c r="AD33" s="146">
        <v>241</v>
      </c>
      <c r="AE33" s="146">
        <v>214</v>
      </c>
      <c r="AF33" s="146">
        <v>238</v>
      </c>
      <c r="AG33" s="495">
        <v>212</v>
      </c>
      <c r="AH33" s="146">
        <v>226</v>
      </c>
      <c r="AI33" s="146">
        <v>230</v>
      </c>
      <c r="AJ33" s="146">
        <v>243</v>
      </c>
      <c r="AK33" s="146">
        <v>146</v>
      </c>
      <c r="AL33" s="146">
        <v>146</v>
      </c>
      <c r="AM33" s="146">
        <v>235</v>
      </c>
      <c r="AN33" s="146">
        <v>249</v>
      </c>
      <c r="AO33" s="100">
        <v>201</v>
      </c>
      <c r="AP33" s="100">
        <v>163</v>
      </c>
      <c r="AQ33" s="100">
        <v>299</v>
      </c>
      <c r="AR33" s="100">
        <v>271</v>
      </c>
      <c r="AS33" s="100">
        <v>186</v>
      </c>
      <c r="AT33" s="100">
        <v>146</v>
      </c>
      <c r="AU33" s="100">
        <v>318</v>
      </c>
      <c r="AV33" s="100">
        <v>227</v>
      </c>
      <c r="AW33" s="100">
        <v>133</v>
      </c>
      <c r="AX33" s="100">
        <v>100</v>
      </c>
      <c r="AY33" s="105">
        <v>220</v>
      </c>
      <c r="AZ33" s="105">
        <v>176</v>
      </c>
      <c r="BA33" s="105">
        <v>98</v>
      </c>
      <c r="BB33" s="105">
        <v>101</v>
      </c>
      <c r="BC33" s="105">
        <v>126</v>
      </c>
      <c r="BD33" s="105">
        <v>133</v>
      </c>
      <c r="BE33" s="105">
        <v>-8</v>
      </c>
      <c r="BF33" s="105">
        <v>42</v>
      </c>
      <c r="BG33" s="105">
        <v>120</v>
      </c>
      <c r="BH33" s="105">
        <v>152</v>
      </c>
      <c r="BI33" s="105">
        <v>105</v>
      </c>
      <c r="BJ33" s="105">
        <v>106</v>
      </c>
    </row>
    <row r="34" spans="1:62" ht="34">
      <c r="A34" s="147" t="s">
        <v>184</v>
      </c>
      <c r="B34" s="197">
        <v>1</v>
      </c>
      <c r="C34" s="197">
        <v>6</v>
      </c>
      <c r="D34" s="198">
        <v>-4</v>
      </c>
      <c r="E34" s="198">
        <v>-52</v>
      </c>
      <c r="F34" s="198">
        <v>131</v>
      </c>
      <c r="G34" s="198">
        <v>-23</v>
      </c>
      <c r="H34" s="198">
        <v>-11</v>
      </c>
      <c r="I34" s="198">
        <v>-4</v>
      </c>
      <c r="J34" s="198">
        <v>-5</v>
      </c>
      <c r="K34" s="198">
        <v>-21</v>
      </c>
      <c r="L34" s="198">
        <v>-11</v>
      </c>
      <c r="M34" s="198">
        <v>-12</v>
      </c>
      <c r="N34" s="147">
        <v>-43</v>
      </c>
      <c r="O34" s="198">
        <v>8</v>
      </c>
      <c r="P34" s="198">
        <v>2</v>
      </c>
      <c r="Q34" s="198">
        <v>-97</v>
      </c>
      <c r="R34" s="198">
        <v>-4</v>
      </c>
      <c r="S34" s="198">
        <v>0</v>
      </c>
      <c r="T34" s="198">
        <v>-1</v>
      </c>
      <c r="U34" s="198">
        <v>-1</v>
      </c>
      <c r="V34" s="198">
        <v>-4</v>
      </c>
      <c r="W34" s="198">
        <v>-3</v>
      </c>
      <c r="X34" s="198">
        <v>-31</v>
      </c>
      <c r="Y34" s="198">
        <v>-5</v>
      </c>
      <c r="Z34" s="198">
        <v>-3</v>
      </c>
      <c r="AA34" s="198">
        <v>-7</v>
      </c>
      <c r="AB34" s="198">
        <v>-5</v>
      </c>
      <c r="AC34" s="198">
        <v>-2</v>
      </c>
      <c r="AD34" s="147">
        <v>-2</v>
      </c>
      <c r="AE34" s="147">
        <v>-15</v>
      </c>
      <c r="AF34" s="147">
        <v>-14</v>
      </c>
      <c r="AG34" s="496">
        <v>10</v>
      </c>
      <c r="AH34" s="147">
        <v>2</v>
      </c>
      <c r="AI34" s="147">
        <v>-35</v>
      </c>
      <c r="AJ34" s="147">
        <v>9</v>
      </c>
      <c r="AK34" s="147">
        <v>-25</v>
      </c>
      <c r="AL34" s="55">
        <v>-17</v>
      </c>
      <c r="AM34" s="55">
        <v>-27</v>
      </c>
      <c r="AN34" s="55">
        <v>-8</v>
      </c>
      <c r="AO34" s="185">
        <v>-8</v>
      </c>
      <c r="AP34" s="185">
        <v>-15</v>
      </c>
      <c r="AQ34" s="185">
        <v>-16</v>
      </c>
      <c r="AR34" s="185">
        <v>18</v>
      </c>
      <c r="AS34" s="185">
        <v>-3</v>
      </c>
      <c r="AT34" s="185">
        <v>-18</v>
      </c>
      <c r="AU34" s="185">
        <v>5</v>
      </c>
      <c r="AV34" s="185">
        <v>-15</v>
      </c>
      <c r="AW34" s="185">
        <v>-23</v>
      </c>
      <c r="AX34" s="185">
        <v>-22</v>
      </c>
      <c r="AY34" s="186" t="s">
        <v>79</v>
      </c>
      <c r="AZ34" s="186" t="s">
        <v>79</v>
      </c>
      <c r="BA34" s="186" t="s">
        <v>79</v>
      </c>
      <c r="BB34" s="186" t="s">
        <v>79</v>
      </c>
      <c r="BC34" s="186" t="s">
        <v>79</v>
      </c>
      <c r="BD34" s="186" t="s">
        <v>79</v>
      </c>
      <c r="BE34" s="186" t="s">
        <v>79</v>
      </c>
      <c r="BF34" s="186" t="s">
        <v>79</v>
      </c>
      <c r="BG34" s="186" t="s">
        <v>79</v>
      </c>
      <c r="BH34" s="186" t="s">
        <v>79</v>
      </c>
      <c r="BI34" s="186" t="s">
        <v>79</v>
      </c>
      <c r="BJ34" s="186" t="s">
        <v>79</v>
      </c>
    </row>
    <row r="35" spans="1:62">
      <c r="A35" s="58" t="s">
        <v>130</v>
      </c>
      <c r="B35" s="187">
        <v>339</v>
      </c>
      <c r="C35" s="187">
        <v>376</v>
      </c>
      <c r="D35" s="1">
        <v>326</v>
      </c>
      <c r="E35" s="1">
        <v>301</v>
      </c>
      <c r="F35" s="1">
        <v>292</v>
      </c>
      <c r="G35" s="1">
        <v>327</v>
      </c>
      <c r="H35" s="1">
        <v>306</v>
      </c>
      <c r="I35" s="1">
        <v>290</v>
      </c>
      <c r="J35" s="1">
        <v>271</v>
      </c>
      <c r="K35" s="1">
        <v>270</v>
      </c>
      <c r="L35" s="1">
        <v>288</v>
      </c>
      <c r="M35" s="1">
        <v>271</v>
      </c>
      <c r="N35" s="58">
        <v>271</v>
      </c>
      <c r="O35" s="1">
        <v>249</v>
      </c>
      <c r="P35" s="1">
        <v>255</v>
      </c>
      <c r="Q35" s="1">
        <v>230</v>
      </c>
      <c r="R35" s="1">
        <v>221</v>
      </c>
      <c r="S35" s="1">
        <v>220</v>
      </c>
      <c r="T35" s="1">
        <v>246</v>
      </c>
      <c r="U35" s="1">
        <v>193</v>
      </c>
      <c r="V35" s="1">
        <v>173</v>
      </c>
      <c r="W35" s="1">
        <v>191</v>
      </c>
      <c r="X35" s="1">
        <v>191</v>
      </c>
      <c r="Y35" s="1">
        <v>175</v>
      </c>
      <c r="Z35" s="1">
        <v>220</v>
      </c>
      <c r="AA35" s="1">
        <v>290</v>
      </c>
      <c r="AB35" s="1">
        <v>275</v>
      </c>
      <c r="AC35" s="1">
        <v>238</v>
      </c>
      <c r="AD35" s="58">
        <v>243</v>
      </c>
      <c r="AE35" s="58">
        <v>229</v>
      </c>
      <c r="AF35" s="58">
        <v>252</v>
      </c>
      <c r="AG35" s="110">
        <v>202</v>
      </c>
      <c r="AH35" s="58">
        <v>224</v>
      </c>
      <c r="AI35" s="58">
        <v>265</v>
      </c>
      <c r="AJ35" s="58">
        <v>234</v>
      </c>
      <c r="AK35" s="58">
        <v>171</v>
      </c>
      <c r="AL35" s="58">
        <v>163</v>
      </c>
      <c r="AM35" s="58">
        <v>262</v>
      </c>
      <c r="AN35" s="58">
        <v>257</v>
      </c>
      <c r="AO35" s="100">
        <v>209</v>
      </c>
      <c r="AP35" s="100">
        <v>178</v>
      </c>
      <c r="AQ35" s="100">
        <v>315</v>
      </c>
      <c r="AR35" s="100">
        <v>253</v>
      </c>
      <c r="AS35" s="100">
        <v>189</v>
      </c>
      <c r="AT35" s="100">
        <v>164</v>
      </c>
      <c r="AU35" s="100">
        <v>313</v>
      </c>
      <c r="AV35" s="100">
        <v>242</v>
      </c>
      <c r="AW35" s="100">
        <v>156</v>
      </c>
      <c r="AX35" s="100">
        <v>122</v>
      </c>
      <c r="AY35" s="105" t="s">
        <v>79</v>
      </c>
      <c r="AZ35" s="105" t="s">
        <v>79</v>
      </c>
      <c r="BA35" s="105" t="s">
        <v>79</v>
      </c>
      <c r="BB35" s="105" t="s">
        <v>79</v>
      </c>
      <c r="BC35" s="105" t="s">
        <v>79</v>
      </c>
      <c r="BD35" s="105" t="s">
        <v>79</v>
      </c>
      <c r="BE35" s="105" t="s">
        <v>79</v>
      </c>
      <c r="BF35" s="105" t="s">
        <v>79</v>
      </c>
      <c r="BG35" s="105" t="s">
        <v>79</v>
      </c>
      <c r="BH35" s="105" t="s">
        <v>79</v>
      </c>
      <c r="BI35" s="105" t="s">
        <v>79</v>
      </c>
      <c r="BJ35" s="105" t="s">
        <v>79</v>
      </c>
    </row>
    <row r="36" spans="1:62">
      <c r="A36" s="60"/>
      <c r="B36" s="61"/>
      <c r="C36" s="61"/>
      <c r="D36" s="61"/>
      <c r="E36" s="61"/>
      <c r="F36" s="61"/>
      <c r="G36" s="61"/>
      <c r="H36" s="61"/>
      <c r="I36" s="61"/>
      <c r="J36" s="61"/>
      <c r="K36" s="61"/>
      <c r="L36" s="61"/>
      <c r="M36" s="61"/>
      <c r="N36" s="60"/>
      <c r="O36" s="61"/>
      <c r="P36" s="61"/>
      <c r="Q36" s="61"/>
      <c r="R36" s="61"/>
      <c r="S36" s="61"/>
      <c r="T36" s="61"/>
      <c r="U36" s="61"/>
      <c r="V36" s="61"/>
      <c r="W36" s="61"/>
      <c r="X36" s="61"/>
      <c r="Y36" s="61"/>
      <c r="Z36" s="61"/>
      <c r="AA36" s="61"/>
      <c r="AB36" s="61"/>
      <c r="AC36" s="61"/>
      <c r="AD36" s="60"/>
      <c r="AE36" s="60"/>
      <c r="AF36" s="60"/>
      <c r="AG36" s="424"/>
      <c r="AH36" s="60"/>
      <c r="AI36" s="60"/>
      <c r="AJ36" s="60"/>
      <c r="AK36" s="60"/>
      <c r="AL36" s="60"/>
      <c r="AM36" s="60"/>
      <c r="AN36" s="60"/>
      <c r="AO36" s="199"/>
      <c r="AP36" s="199"/>
      <c r="AQ36" s="200"/>
      <c r="AR36" s="200"/>
      <c r="AS36" s="200"/>
      <c r="AT36" s="200"/>
      <c r="AU36" s="200"/>
      <c r="AV36" s="200"/>
      <c r="AW36" s="200"/>
      <c r="AX36" s="200"/>
      <c r="AY36" s="200"/>
      <c r="AZ36" s="200"/>
      <c r="BA36" s="60"/>
      <c r="BB36" s="60"/>
      <c r="BC36" s="201"/>
      <c r="BD36" s="201"/>
      <c r="BE36" s="201"/>
      <c r="BF36" s="201"/>
      <c r="BG36" s="202"/>
      <c r="BH36" s="202"/>
      <c r="BI36" s="202"/>
      <c r="BJ36" s="202"/>
    </row>
    <row r="37" spans="1:62">
      <c r="A37" s="60"/>
      <c r="B37" s="61"/>
      <c r="C37" s="61"/>
      <c r="D37" s="61"/>
      <c r="E37" s="61"/>
      <c r="F37" s="61"/>
      <c r="G37" s="61"/>
      <c r="H37" s="61"/>
      <c r="I37" s="61"/>
      <c r="J37" s="61"/>
      <c r="K37" s="61"/>
      <c r="L37" s="61"/>
      <c r="M37" s="61"/>
      <c r="N37" s="60"/>
      <c r="O37" s="61"/>
      <c r="P37" s="61"/>
      <c r="Q37" s="61"/>
      <c r="R37" s="61"/>
      <c r="S37" s="61"/>
      <c r="T37" s="61"/>
      <c r="U37" s="61"/>
      <c r="V37" s="61"/>
      <c r="W37" s="61"/>
      <c r="X37" s="61"/>
      <c r="Y37" s="61"/>
      <c r="Z37" s="61"/>
      <c r="AA37" s="61"/>
      <c r="AB37" s="61"/>
      <c r="AC37" s="61"/>
      <c r="AD37" s="60"/>
      <c r="AE37" s="60"/>
      <c r="AF37" s="60"/>
      <c r="AG37" s="424"/>
      <c r="AH37" s="60"/>
      <c r="AI37" s="60"/>
      <c r="AJ37" s="60"/>
      <c r="AK37" s="60"/>
      <c r="AL37" s="60"/>
      <c r="AM37" s="60"/>
      <c r="AN37" s="60"/>
      <c r="AO37" s="200"/>
      <c r="AP37" s="200"/>
      <c r="AQ37" s="200"/>
      <c r="AR37" s="200"/>
      <c r="AS37" s="200"/>
      <c r="AT37" s="200"/>
      <c r="AU37" s="200"/>
      <c r="AV37" s="200"/>
      <c r="AW37" s="200"/>
      <c r="AX37" s="200"/>
      <c r="AY37" s="200"/>
      <c r="AZ37" s="200"/>
      <c r="BA37" s="203"/>
      <c r="BB37" s="203"/>
      <c r="BC37" s="203"/>
      <c r="BD37" s="203"/>
      <c r="BE37" s="203"/>
      <c r="BF37" s="203"/>
      <c r="BG37" s="140"/>
      <c r="BH37" s="140"/>
      <c r="BI37" s="202"/>
      <c r="BJ37" s="202"/>
    </row>
    <row r="38" spans="1:62">
      <c r="A38" s="150" t="s">
        <v>185</v>
      </c>
      <c r="B38" s="151"/>
      <c r="C38" s="151"/>
      <c r="D38" s="151"/>
      <c r="E38" s="151"/>
      <c r="F38" s="151"/>
      <c r="G38" s="151"/>
      <c r="H38" s="151"/>
      <c r="I38" s="151"/>
      <c r="J38" s="151"/>
      <c r="K38" s="151"/>
      <c r="L38" s="151"/>
      <c r="M38" s="151"/>
      <c r="N38" s="150"/>
      <c r="O38" s="151"/>
      <c r="P38" s="151"/>
      <c r="Q38" s="151"/>
      <c r="R38" s="151"/>
      <c r="S38" s="151"/>
      <c r="T38" s="151"/>
      <c r="U38" s="151"/>
      <c r="V38" s="151"/>
      <c r="W38" s="151"/>
      <c r="X38" s="151"/>
      <c r="Y38" s="151"/>
      <c r="Z38" s="151"/>
      <c r="AA38" s="151"/>
      <c r="AB38" s="151"/>
      <c r="AC38" s="151"/>
      <c r="AD38" s="150"/>
      <c r="AE38" s="150"/>
      <c r="AF38" s="150"/>
      <c r="AG38" s="480"/>
      <c r="AH38" s="150"/>
      <c r="AI38" s="150"/>
      <c r="AJ38" s="150"/>
      <c r="AK38" s="150"/>
      <c r="AL38" s="150"/>
      <c r="AM38" s="150"/>
      <c r="AN38" s="150"/>
      <c r="AO38" s="205"/>
      <c r="AP38" s="205"/>
      <c r="AQ38" s="205"/>
      <c r="AR38" s="205"/>
      <c r="AS38" s="205"/>
      <c r="AT38" s="205"/>
      <c r="AU38" s="205"/>
      <c r="AV38" s="205"/>
      <c r="AW38" s="205"/>
      <c r="AX38" s="205"/>
      <c r="AY38" s="205"/>
      <c r="AZ38" s="205"/>
      <c r="BA38" s="205"/>
      <c r="BB38" s="205"/>
      <c r="BC38" s="205"/>
      <c r="BD38" s="205"/>
      <c r="BE38" s="205"/>
      <c r="BF38" s="140"/>
      <c r="BG38" s="140"/>
      <c r="BH38" s="140"/>
      <c r="BI38" s="202"/>
      <c r="BJ38" s="202"/>
    </row>
    <row r="39" spans="1:62">
      <c r="A39" s="52" t="s">
        <v>186</v>
      </c>
      <c r="B39" s="204">
        <v>10791</v>
      </c>
      <c r="C39" s="204">
        <v>10414</v>
      </c>
      <c r="D39" s="204">
        <v>10341</v>
      </c>
      <c r="E39" s="204">
        <v>10890</v>
      </c>
      <c r="F39" s="204">
        <v>11029</v>
      </c>
      <c r="G39" s="204">
        <v>11145</v>
      </c>
      <c r="H39" s="204">
        <v>10886</v>
      </c>
      <c r="I39" s="204">
        <v>10779</v>
      </c>
      <c r="J39" s="204">
        <v>11162</v>
      </c>
      <c r="K39" s="204">
        <v>10683</v>
      </c>
      <c r="L39" s="204">
        <v>10873</v>
      </c>
      <c r="M39" s="204">
        <v>10916</v>
      </c>
      <c r="N39" s="52">
        <v>10732</v>
      </c>
      <c r="O39" s="204">
        <v>10316</v>
      </c>
      <c r="P39" s="204">
        <v>10151</v>
      </c>
      <c r="Q39" s="204">
        <v>9774</v>
      </c>
      <c r="R39" s="204">
        <v>9878</v>
      </c>
      <c r="S39" s="204">
        <v>9549</v>
      </c>
      <c r="T39" s="204">
        <v>9544</v>
      </c>
      <c r="U39" s="204">
        <v>9224</v>
      </c>
      <c r="V39" s="204">
        <v>9464</v>
      </c>
      <c r="W39" s="204">
        <v>9228</v>
      </c>
      <c r="X39" s="204">
        <v>9595</v>
      </c>
      <c r="Y39" s="204">
        <v>9364</v>
      </c>
      <c r="Z39" s="204">
        <v>10244</v>
      </c>
      <c r="AA39" s="204">
        <v>9660</v>
      </c>
      <c r="AB39" s="204">
        <v>9676</v>
      </c>
      <c r="AC39" s="204">
        <v>9410</v>
      </c>
      <c r="AD39" s="62">
        <v>9854</v>
      </c>
      <c r="AE39" s="62">
        <v>9168</v>
      </c>
      <c r="AF39" s="62">
        <v>9191</v>
      </c>
      <c r="AG39" s="497">
        <v>9078</v>
      </c>
      <c r="AH39" s="62">
        <v>9650</v>
      </c>
      <c r="AI39" s="62">
        <v>9252</v>
      </c>
      <c r="AJ39" s="62">
        <v>8945</v>
      </c>
      <c r="AK39" s="62">
        <v>9560</v>
      </c>
      <c r="AL39" s="62">
        <v>9202</v>
      </c>
      <c r="AM39" s="62">
        <v>9236</v>
      </c>
      <c r="AN39" s="62">
        <v>10286</v>
      </c>
      <c r="AO39" s="62">
        <v>9855</v>
      </c>
      <c r="AP39" s="62">
        <v>9854</v>
      </c>
      <c r="AQ39" s="62">
        <v>9759</v>
      </c>
      <c r="AR39" s="62">
        <v>10062</v>
      </c>
      <c r="AS39" s="62">
        <v>9592</v>
      </c>
      <c r="AT39" s="62">
        <v>9642</v>
      </c>
      <c r="AU39" s="62">
        <v>9962</v>
      </c>
      <c r="AV39" s="62">
        <v>9671</v>
      </c>
      <c r="AW39" s="62">
        <v>9612</v>
      </c>
      <c r="AX39" s="62">
        <v>9269</v>
      </c>
      <c r="AY39" s="62">
        <v>8989</v>
      </c>
      <c r="AZ39" s="62">
        <v>8832</v>
      </c>
      <c r="BA39" s="62">
        <v>8796</v>
      </c>
      <c r="BB39" s="62">
        <v>8605</v>
      </c>
      <c r="BC39" s="62">
        <v>9340</v>
      </c>
      <c r="BD39" s="62">
        <v>8971</v>
      </c>
      <c r="BE39" s="62">
        <v>8925</v>
      </c>
      <c r="BF39" s="62">
        <v>9279</v>
      </c>
      <c r="BG39" s="62">
        <v>8642</v>
      </c>
      <c r="BH39" s="62">
        <v>8676</v>
      </c>
      <c r="BI39" s="155">
        <v>8453</v>
      </c>
      <c r="BJ39" s="62">
        <v>8339</v>
      </c>
    </row>
    <row r="40" spans="1:62">
      <c r="A40" s="52" t="s">
        <v>187</v>
      </c>
      <c r="B40" s="2">
        <v>872</v>
      </c>
      <c r="C40" s="2">
        <v>889</v>
      </c>
      <c r="D40" s="2">
        <v>883</v>
      </c>
      <c r="E40" s="2">
        <v>856</v>
      </c>
      <c r="F40" s="2">
        <v>829</v>
      </c>
      <c r="G40" s="2">
        <v>910</v>
      </c>
      <c r="H40" s="2">
        <v>840</v>
      </c>
      <c r="I40" s="2">
        <v>880</v>
      </c>
      <c r="J40" s="2">
        <v>908</v>
      </c>
      <c r="K40" s="2">
        <v>900</v>
      </c>
      <c r="L40" s="2">
        <v>922</v>
      </c>
      <c r="M40" s="2">
        <v>929</v>
      </c>
      <c r="N40" s="52">
        <v>893</v>
      </c>
      <c r="O40" s="2">
        <v>884</v>
      </c>
      <c r="P40" s="2">
        <v>920</v>
      </c>
      <c r="Q40" s="2">
        <v>918</v>
      </c>
      <c r="R40" s="2">
        <v>894</v>
      </c>
      <c r="S40" s="2">
        <v>863</v>
      </c>
      <c r="T40" s="2">
        <v>881</v>
      </c>
      <c r="U40" s="2">
        <v>871</v>
      </c>
      <c r="V40" s="2">
        <v>867</v>
      </c>
      <c r="W40" s="2">
        <v>836</v>
      </c>
      <c r="X40" s="2">
        <v>813</v>
      </c>
      <c r="Y40" s="2">
        <v>797</v>
      </c>
      <c r="Z40" s="2">
        <v>813</v>
      </c>
      <c r="AA40" s="2">
        <v>803</v>
      </c>
      <c r="AB40" s="2">
        <v>801</v>
      </c>
      <c r="AC40" s="2">
        <v>792</v>
      </c>
      <c r="AD40" s="52">
        <v>768</v>
      </c>
      <c r="AE40" s="52">
        <v>754</v>
      </c>
      <c r="AF40" s="52">
        <v>794</v>
      </c>
      <c r="AG40" s="112">
        <v>786</v>
      </c>
      <c r="AH40" s="52">
        <v>731</v>
      </c>
      <c r="AI40" s="52">
        <v>703</v>
      </c>
      <c r="AJ40" s="52">
        <v>625</v>
      </c>
      <c r="AK40" s="52">
        <v>641</v>
      </c>
      <c r="AL40" s="62">
        <v>598</v>
      </c>
      <c r="AM40" s="62">
        <v>586</v>
      </c>
      <c r="AN40" s="62">
        <v>680</v>
      </c>
      <c r="AO40" s="62">
        <v>647</v>
      </c>
      <c r="AP40" s="62">
        <v>618</v>
      </c>
      <c r="AQ40" s="62">
        <v>621</v>
      </c>
      <c r="AR40" s="62">
        <v>606</v>
      </c>
      <c r="AS40" s="62">
        <v>508</v>
      </c>
      <c r="AT40" s="62">
        <v>474</v>
      </c>
      <c r="AU40" s="62">
        <v>483</v>
      </c>
      <c r="AV40" s="62">
        <v>430</v>
      </c>
      <c r="AW40" s="62">
        <v>413</v>
      </c>
      <c r="AX40" s="62">
        <v>387</v>
      </c>
      <c r="AY40" s="62">
        <v>397</v>
      </c>
      <c r="AZ40" s="62">
        <v>421</v>
      </c>
      <c r="BA40" s="62">
        <v>404</v>
      </c>
      <c r="BB40" s="62">
        <v>409</v>
      </c>
      <c r="BC40" s="62">
        <v>824</v>
      </c>
      <c r="BD40" s="62">
        <v>893</v>
      </c>
      <c r="BE40" s="62">
        <v>823</v>
      </c>
      <c r="BF40" s="62">
        <v>826</v>
      </c>
      <c r="BG40" s="62">
        <v>728</v>
      </c>
      <c r="BH40" s="62">
        <v>751</v>
      </c>
      <c r="BI40" s="155">
        <v>734</v>
      </c>
      <c r="BJ40" s="62">
        <v>717</v>
      </c>
    </row>
    <row r="41" spans="1:62">
      <c r="A41" s="52" t="s">
        <v>188</v>
      </c>
      <c r="B41" s="158" t="s">
        <v>60</v>
      </c>
      <c r="C41" s="158" t="s">
        <v>60</v>
      </c>
      <c r="D41" s="158" t="s">
        <v>60</v>
      </c>
      <c r="E41" s="158" t="s">
        <v>60</v>
      </c>
      <c r="F41" s="158" t="s">
        <v>60</v>
      </c>
      <c r="G41" s="158" t="s">
        <v>60</v>
      </c>
      <c r="H41" s="158" t="s">
        <v>60</v>
      </c>
      <c r="I41" s="158" t="s">
        <v>60</v>
      </c>
      <c r="J41" s="158" t="s">
        <v>60</v>
      </c>
      <c r="K41" s="158" t="s">
        <v>60</v>
      </c>
      <c r="L41" s="158" t="s">
        <v>60</v>
      </c>
      <c r="M41" s="158" t="s">
        <v>60</v>
      </c>
      <c r="N41" s="66" t="s">
        <v>60</v>
      </c>
      <c r="O41" s="158" t="s">
        <v>60</v>
      </c>
      <c r="P41" s="158" t="s">
        <v>60</v>
      </c>
      <c r="Q41" s="158" t="s">
        <v>60</v>
      </c>
      <c r="R41" s="158" t="s">
        <v>60</v>
      </c>
      <c r="S41" s="158" t="s">
        <v>60</v>
      </c>
      <c r="T41" s="158" t="s">
        <v>60</v>
      </c>
      <c r="U41" s="171" t="s">
        <v>60</v>
      </c>
      <c r="V41" s="171" t="s">
        <v>60</v>
      </c>
      <c r="W41" s="171" t="s">
        <v>60</v>
      </c>
      <c r="X41" s="171" t="s">
        <v>60</v>
      </c>
      <c r="Y41" s="171" t="s">
        <v>60</v>
      </c>
      <c r="Z41" s="159" t="s">
        <v>60</v>
      </c>
      <c r="AA41" s="159" t="s">
        <v>60</v>
      </c>
      <c r="AB41" s="159" t="s">
        <v>60</v>
      </c>
      <c r="AC41" s="159" t="s">
        <v>60</v>
      </c>
      <c r="AD41" s="160" t="s">
        <v>60</v>
      </c>
      <c r="AE41" s="160" t="s">
        <v>60</v>
      </c>
      <c r="AF41" s="160" t="s">
        <v>60</v>
      </c>
      <c r="AG41" s="456" t="s">
        <v>60</v>
      </c>
      <c r="AH41" s="52">
        <v>135</v>
      </c>
      <c r="AI41" s="52">
        <v>138</v>
      </c>
      <c r="AJ41" s="52">
        <v>137</v>
      </c>
      <c r="AK41" s="52">
        <v>132</v>
      </c>
      <c r="AL41" s="481" t="s">
        <v>60</v>
      </c>
      <c r="AM41" s="481" t="s">
        <v>60</v>
      </c>
      <c r="AN41" s="173" t="s">
        <v>60</v>
      </c>
      <c r="AO41" s="173" t="s">
        <v>60</v>
      </c>
      <c r="AP41" s="173" t="s">
        <v>60</v>
      </c>
      <c r="AQ41" s="62">
        <v>43</v>
      </c>
      <c r="AR41" s="62">
        <v>43</v>
      </c>
      <c r="AS41" s="62">
        <v>88</v>
      </c>
      <c r="AT41" s="62">
        <v>86</v>
      </c>
      <c r="AU41" s="62">
        <v>147</v>
      </c>
      <c r="AV41" s="62">
        <v>170</v>
      </c>
      <c r="AW41" s="62">
        <v>166</v>
      </c>
      <c r="AX41" s="62">
        <v>114</v>
      </c>
      <c r="AY41" s="62">
        <v>2</v>
      </c>
      <c r="AZ41" s="62">
        <v>12</v>
      </c>
      <c r="BA41" s="62">
        <v>11</v>
      </c>
      <c r="BB41" s="62" t="s">
        <v>60</v>
      </c>
      <c r="BC41" s="62" t="s">
        <v>60</v>
      </c>
      <c r="BD41" s="62" t="s">
        <v>60</v>
      </c>
      <c r="BE41" s="62" t="s">
        <v>60</v>
      </c>
      <c r="BF41" s="62" t="s">
        <v>60</v>
      </c>
      <c r="BG41" s="62" t="s">
        <v>60</v>
      </c>
      <c r="BH41" s="62" t="s">
        <v>60</v>
      </c>
      <c r="BI41" s="62" t="s">
        <v>60</v>
      </c>
      <c r="BJ41" s="62" t="s">
        <v>60</v>
      </c>
    </row>
    <row r="42" spans="1:62">
      <c r="A42" s="52" t="s">
        <v>189</v>
      </c>
      <c r="B42" s="2" t="s">
        <v>60</v>
      </c>
      <c r="C42" s="2">
        <v>1</v>
      </c>
      <c r="D42" s="204">
        <v>1</v>
      </c>
      <c r="E42" s="204">
        <v>1</v>
      </c>
      <c r="F42" s="204">
        <v>2</v>
      </c>
      <c r="G42" s="204">
        <v>163</v>
      </c>
      <c r="H42" s="204">
        <v>161</v>
      </c>
      <c r="I42" s="204">
        <v>159</v>
      </c>
      <c r="J42" s="204">
        <v>166</v>
      </c>
      <c r="K42" s="171">
        <v>160</v>
      </c>
      <c r="L42" s="171">
        <v>165</v>
      </c>
      <c r="M42" s="171">
        <v>162</v>
      </c>
      <c r="N42" s="66">
        <v>148</v>
      </c>
      <c r="O42" s="171">
        <v>107</v>
      </c>
      <c r="P42" s="171">
        <v>102</v>
      </c>
      <c r="Q42" s="171">
        <v>105</v>
      </c>
      <c r="R42" s="171">
        <v>1</v>
      </c>
      <c r="S42" s="158" t="s">
        <v>60</v>
      </c>
      <c r="T42" s="158" t="s">
        <v>60</v>
      </c>
      <c r="U42" s="171">
        <v>1</v>
      </c>
      <c r="V42" s="171" t="s">
        <v>60</v>
      </c>
      <c r="W42" s="2">
        <v>5</v>
      </c>
      <c r="X42" s="2">
        <v>6</v>
      </c>
      <c r="Y42" s="171" t="s">
        <v>60</v>
      </c>
      <c r="Z42" s="159" t="s">
        <v>60</v>
      </c>
      <c r="AA42" s="2">
        <v>5</v>
      </c>
      <c r="AB42" s="2">
        <v>5</v>
      </c>
      <c r="AC42" s="2">
        <v>6</v>
      </c>
      <c r="AD42" s="52">
        <v>6</v>
      </c>
      <c r="AE42" s="52">
        <v>9</v>
      </c>
      <c r="AF42" s="52">
        <v>6</v>
      </c>
      <c r="AG42" s="112">
        <v>6</v>
      </c>
      <c r="AH42" s="52">
        <v>5</v>
      </c>
      <c r="AI42" s="52">
        <v>5</v>
      </c>
      <c r="AJ42" s="52">
        <v>5</v>
      </c>
      <c r="AK42" s="52">
        <v>5</v>
      </c>
      <c r="AL42" s="62">
        <v>9</v>
      </c>
      <c r="AM42" s="62">
        <v>22</v>
      </c>
      <c r="AN42" s="62">
        <v>10</v>
      </c>
      <c r="AO42" s="62">
        <v>9</v>
      </c>
      <c r="AP42" s="62">
        <v>9</v>
      </c>
      <c r="AQ42" s="62">
        <v>10</v>
      </c>
      <c r="AR42" s="62">
        <v>11</v>
      </c>
      <c r="AS42" s="62">
        <v>11</v>
      </c>
      <c r="AT42" s="62">
        <v>14</v>
      </c>
      <c r="AU42" s="62">
        <v>16</v>
      </c>
      <c r="AV42" s="62">
        <v>17</v>
      </c>
      <c r="AW42" s="62">
        <v>17</v>
      </c>
      <c r="AX42" s="62">
        <v>12</v>
      </c>
      <c r="AY42" s="62">
        <v>7</v>
      </c>
      <c r="AZ42" s="62">
        <v>7</v>
      </c>
      <c r="BA42" s="62">
        <v>10</v>
      </c>
      <c r="BB42" s="62">
        <v>11</v>
      </c>
      <c r="BC42" s="62">
        <v>11</v>
      </c>
      <c r="BD42" s="62">
        <v>15</v>
      </c>
      <c r="BE42" s="62">
        <v>15</v>
      </c>
      <c r="BF42" s="62">
        <v>9</v>
      </c>
      <c r="BG42" s="62">
        <v>24</v>
      </c>
      <c r="BH42" s="62">
        <v>28</v>
      </c>
      <c r="BI42" s="62">
        <v>29</v>
      </c>
      <c r="BJ42" s="62">
        <v>29</v>
      </c>
    </row>
    <row r="43" spans="1:62">
      <c r="A43" s="52" t="s">
        <v>190</v>
      </c>
      <c r="B43" s="2">
        <v>15</v>
      </c>
      <c r="C43" s="2">
        <v>31</v>
      </c>
      <c r="D43" s="204">
        <v>50</v>
      </c>
      <c r="E43" s="204">
        <v>64</v>
      </c>
      <c r="F43" s="204">
        <v>13</v>
      </c>
      <c r="G43" s="204">
        <v>11</v>
      </c>
      <c r="H43" s="204">
        <v>14</v>
      </c>
      <c r="I43" s="204">
        <v>17</v>
      </c>
      <c r="J43" s="204">
        <v>16</v>
      </c>
      <c r="K43" s="171">
        <v>14</v>
      </c>
      <c r="L43" s="171">
        <v>2</v>
      </c>
      <c r="M43" s="171">
        <v>2</v>
      </c>
      <c r="N43" s="66">
        <v>2</v>
      </c>
      <c r="O43" s="171">
        <v>6</v>
      </c>
      <c r="P43" s="171">
        <v>3</v>
      </c>
      <c r="Q43" s="171">
        <v>5</v>
      </c>
      <c r="R43" s="171">
        <v>6</v>
      </c>
      <c r="S43" s="171">
        <v>5</v>
      </c>
      <c r="T43" s="171">
        <v>7</v>
      </c>
      <c r="U43" s="171">
        <v>11</v>
      </c>
      <c r="V43" s="2">
        <v>28</v>
      </c>
      <c r="W43" s="2">
        <v>24</v>
      </c>
      <c r="X43" s="2">
        <v>28</v>
      </c>
      <c r="Y43" s="2">
        <v>6</v>
      </c>
      <c r="Z43" s="2">
        <v>7</v>
      </c>
      <c r="AA43" s="2">
        <v>5</v>
      </c>
      <c r="AB43" s="2">
        <v>7</v>
      </c>
      <c r="AC43" s="2">
        <v>11</v>
      </c>
      <c r="AD43" s="52">
        <v>19</v>
      </c>
      <c r="AE43" s="52">
        <v>23</v>
      </c>
      <c r="AF43" s="52">
        <v>5</v>
      </c>
      <c r="AG43" s="112">
        <v>1</v>
      </c>
      <c r="AH43" s="52">
        <v>1</v>
      </c>
      <c r="AI43" s="52">
        <v>3</v>
      </c>
      <c r="AJ43" s="52">
        <v>6</v>
      </c>
      <c r="AK43" s="52">
        <v>6</v>
      </c>
      <c r="AL43" s="62">
        <v>46</v>
      </c>
      <c r="AM43" s="62">
        <v>64</v>
      </c>
      <c r="AN43" s="62">
        <v>7</v>
      </c>
      <c r="AO43" s="62">
        <v>14</v>
      </c>
      <c r="AP43" s="62">
        <v>37</v>
      </c>
      <c r="AQ43" s="62">
        <v>57</v>
      </c>
      <c r="AR43" s="62">
        <v>12</v>
      </c>
      <c r="AS43" s="62">
        <v>10</v>
      </c>
      <c r="AT43" s="62">
        <v>51</v>
      </c>
      <c r="AU43" s="62">
        <v>65</v>
      </c>
      <c r="AV43" s="62">
        <v>12</v>
      </c>
      <c r="AW43" s="62">
        <v>14</v>
      </c>
      <c r="AX43" s="62">
        <v>43</v>
      </c>
      <c r="AY43" s="62">
        <v>79</v>
      </c>
      <c r="AZ43" s="62">
        <v>28</v>
      </c>
      <c r="BA43" s="62">
        <v>27</v>
      </c>
      <c r="BB43" s="62">
        <v>45</v>
      </c>
      <c r="BC43" s="62">
        <v>79</v>
      </c>
      <c r="BD43" s="62">
        <v>37</v>
      </c>
      <c r="BE43" s="62">
        <v>34</v>
      </c>
      <c r="BF43" s="62">
        <v>26</v>
      </c>
      <c r="BG43" s="62">
        <v>60</v>
      </c>
      <c r="BH43" s="62">
        <v>10</v>
      </c>
      <c r="BI43" s="62">
        <v>21</v>
      </c>
      <c r="BJ43" s="62">
        <v>53</v>
      </c>
    </row>
    <row r="44" spans="1:62">
      <c r="A44" s="52" t="s">
        <v>191</v>
      </c>
      <c r="B44" s="204">
        <v>1864</v>
      </c>
      <c r="C44" s="204">
        <v>1739</v>
      </c>
      <c r="D44" s="204">
        <v>1777</v>
      </c>
      <c r="E44" s="204">
        <v>1690</v>
      </c>
      <c r="F44" s="204">
        <v>1870</v>
      </c>
      <c r="G44" s="204">
        <v>1691</v>
      </c>
      <c r="H44" s="204">
        <v>1770</v>
      </c>
      <c r="I44" s="204">
        <v>1728</v>
      </c>
      <c r="J44" s="204">
        <v>1756</v>
      </c>
      <c r="K44" s="204">
        <v>1636</v>
      </c>
      <c r="L44" s="204">
        <v>1731</v>
      </c>
      <c r="M44" s="204">
        <v>1764</v>
      </c>
      <c r="N44" s="66">
        <v>1726</v>
      </c>
      <c r="O44" s="204">
        <v>1496</v>
      </c>
      <c r="P44" s="204">
        <v>1545</v>
      </c>
      <c r="Q44" s="204">
        <v>1377</v>
      </c>
      <c r="R44" s="204">
        <v>1422</v>
      </c>
      <c r="S44" s="204">
        <v>1293</v>
      </c>
      <c r="T44" s="204">
        <v>1328</v>
      </c>
      <c r="U44" s="204">
        <v>1184</v>
      </c>
      <c r="V44" s="204">
        <v>1187</v>
      </c>
      <c r="W44" s="204">
        <v>1165</v>
      </c>
      <c r="X44" s="204">
        <v>1233</v>
      </c>
      <c r="Y44" s="204">
        <v>1122</v>
      </c>
      <c r="Z44" s="204">
        <v>1435</v>
      </c>
      <c r="AA44" s="204">
        <v>1271</v>
      </c>
      <c r="AB44" s="204">
        <v>1349</v>
      </c>
      <c r="AC44" s="204">
        <v>1239</v>
      </c>
      <c r="AD44" s="62">
        <v>1407</v>
      </c>
      <c r="AE44" s="62">
        <v>1355</v>
      </c>
      <c r="AF44" s="62">
        <v>1482</v>
      </c>
      <c r="AG44" s="497">
        <v>1452</v>
      </c>
      <c r="AH44" s="62">
        <v>1459</v>
      </c>
      <c r="AI44" s="62">
        <v>1424</v>
      </c>
      <c r="AJ44" s="62">
        <v>1320</v>
      </c>
      <c r="AK44" s="62">
        <v>1219</v>
      </c>
      <c r="AL44" s="62">
        <v>1189</v>
      </c>
      <c r="AM44" s="62">
        <v>1235</v>
      </c>
      <c r="AN44" s="62">
        <v>1383</v>
      </c>
      <c r="AO44" s="62">
        <v>1438</v>
      </c>
      <c r="AP44" s="62">
        <v>1420</v>
      </c>
      <c r="AQ44" s="62">
        <v>1271</v>
      </c>
      <c r="AR44" s="62">
        <v>1349</v>
      </c>
      <c r="AS44" s="62">
        <v>1218</v>
      </c>
      <c r="AT44" s="62">
        <v>1228</v>
      </c>
      <c r="AU44" s="62">
        <v>1210</v>
      </c>
      <c r="AV44" s="62">
        <v>1182</v>
      </c>
      <c r="AW44" s="62">
        <v>1188</v>
      </c>
      <c r="AX44" s="62">
        <v>1177</v>
      </c>
      <c r="AY44" s="155">
        <v>1066</v>
      </c>
      <c r="AZ44" s="155">
        <v>1216</v>
      </c>
      <c r="BA44" s="155">
        <v>1190</v>
      </c>
      <c r="BB44" s="155">
        <v>1162</v>
      </c>
      <c r="BC44" s="155">
        <v>1361</v>
      </c>
      <c r="BD44" s="155">
        <v>1210</v>
      </c>
      <c r="BE44" s="155">
        <v>1130</v>
      </c>
      <c r="BF44" s="155">
        <v>1135</v>
      </c>
      <c r="BG44" s="155">
        <v>1141</v>
      </c>
      <c r="BH44" s="155">
        <v>1139</v>
      </c>
      <c r="BI44" s="155">
        <v>1093</v>
      </c>
      <c r="BJ44" s="155">
        <v>1097</v>
      </c>
    </row>
    <row r="45" spans="1:62">
      <c r="A45" s="52" t="s">
        <v>192</v>
      </c>
      <c r="B45" s="158" t="s">
        <v>60</v>
      </c>
      <c r="C45" s="158" t="s">
        <v>60</v>
      </c>
      <c r="D45" s="158" t="s">
        <v>60</v>
      </c>
      <c r="E45" s="158" t="s">
        <v>60</v>
      </c>
      <c r="F45" s="158" t="s">
        <v>60</v>
      </c>
      <c r="G45" s="158" t="s">
        <v>60</v>
      </c>
      <c r="H45" s="158" t="s">
        <v>60</v>
      </c>
      <c r="I45" s="158" t="s">
        <v>60</v>
      </c>
      <c r="J45" s="158" t="s">
        <v>60</v>
      </c>
      <c r="K45" s="158" t="s">
        <v>60</v>
      </c>
      <c r="L45" s="158" t="s">
        <v>60</v>
      </c>
      <c r="M45" s="158" t="s">
        <v>60</v>
      </c>
      <c r="N45" s="66" t="s">
        <v>60</v>
      </c>
      <c r="O45" s="158" t="s">
        <v>60</v>
      </c>
      <c r="P45" s="158" t="s">
        <v>60</v>
      </c>
      <c r="Q45" s="158" t="s">
        <v>60</v>
      </c>
      <c r="R45" s="158" t="s">
        <v>60</v>
      </c>
      <c r="S45" s="158" t="s">
        <v>60</v>
      </c>
      <c r="T45" s="158" t="s">
        <v>60</v>
      </c>
      <c r="U45" s="171" t="s">
        <v>60</v>
      </c>
      <c r="V45" s="171" t="s">
        <v>60</v>
      </c>
      <c r="W45" s="171" t="s">
        <v>60</v>
      </c>
      <c r="X45" s="171" t="s">
        <v>60</v>
      </c>
      <c r="Y45" s="171" t="s">
        <v>60</v>
      </c>
      <c r="Z45" s="159" t="s">
        <v>60</v>
      </c>
      <c r="AA45" s="159" t="s">
        <v>60</v>
      </c>
      <c r="AB45" s="159" t="s">
        <v>60</v>
      </c>
      <c r="AC45" s="159" t="s">
        <v>60</v>
      </c>
      <c r="AD45" s="160" t="s">
        <v>60</v>
      </c>
      <c r="AE45" s="160" t="s">
        <v>60</v>
      </c>
      <c r="AF45" s="160" t="s">
        <v>60</v>
      </c>
      <c r="AG45" s="456" t="s">
        <v>60</v>
      </c>
      <c r="AH45" s="160" t="s">
        <v>60</v>
      </c>
      <c r="AI45" s="160" t="s">
        <v>60</v>
      </c>
      <c r="AJ45" s="160" t="s">
        <v>60</v>
      </c>
      <c r="AK45" s="62">
        <v>830</v>
      </c>
      <c r="AL45" s="160" t="s">
        <v>60</v>
      </c>
      <c r="AM45" s="160" t="s">
        <v>60</v>
      </c>
      <c r="AN45" s="160" t="s">
        <v>60</v>
      </c>
      <c r="AO45" s="160" t="s">
        <v>60</v>
      </c>
      <c r="AP45" s="160" t="s">
        <v>60</v>
      </c>
      <c r="AQ45" s="160" t="s">
        <v>60</v>
      </c>
      <c r="AR45" s="160" t="s">
        <v>60</v>
      </c>
      <c r="AS45" s="160" t="s">
        <v>60</v>
      </c>
      <c r="AT45" s="160" t="s">
        <v>60</v>
      </c>
      <c r="AU45" s="160" t="s">
        <v>60</v>
      </c>
      <c r="AV45" s="160" t="s">
        <v>60</v>
      </c>
      <c r="AW45" s="160" t="s">
        <v>60</v>
      </c>
      <c r="AX45" s="160" t="s">
        <v>60</v>
      </c>
      <c r="AY45" s="160" t="s">
        <v>60</v>
      </c>
      <c r="AZ45" s="160" t="s">
        <v>60</v>
      </c>
      <c r="BA45" s="160" t="s">
        <v>60</v>
      </c>
      <c r="BB45" s="160" t="s">
        <v>60</v>
      </c>
      <c r="BC45" s="160" t="s">
        <v>60</v>
      </c>
      <c r="BD45" s="160" t="s">
        <v>60</v>
      </c>
      <c r="BE45" s="160" t="s">
        <v>60</v>
      </c>
      <c r="BF45" s="160" t="s">
        <v>60</v>
      </c>
      <c r="BG45" s="160" t="s">
        <v>60</v>
      </c>
      <c r="BH45" s="160" t="s">
        <v>60</v>
      </c>
      <c r="BI45" s="160" t="s">
        <v>60</v>
      </c>
      <c r="BJ45" s="160" t="s">
        <v>60</v>
      </c>
    </row>
    <row r="46" spans="1:62">
      <c r="A46" s="55" t="s">
        <v>193</v>
      </c>
      <c r="B46" s="206" t="s">
        <v>60</v>
      </c>
      <c r="C46" s="206" t="s">
        <v>60</v>
      </c>
      <c r="D46" s="161" t="s">
        <v>60</v>
      </c>
      <c r="E46" s="161" t="s">
        <v>60</v>
      </c>
      <c r="F46" s="161" t="s">
        <v>60</v>
      </c>
      <c r="G46" s="161" t="s">
        <v>60</v>
      </c>
      <c r="H46" s="161" t="s">
        <v>60</v>
      </c>
      <c r="I46" s="161" t="s">
        <v>60</v>
      </c>
      <c r="J46" s="161" t="s">
        <v>60</v>
      </c>
      <c r="K46" s="161" t="s">
        <v>60</v>
      </c>
      <c r="L46" s="161" t="s">
        <v>60</v>
      </c>
      <c r="M46" s="161" t="s">
        <v>60</v>
      </c>
      <c r="N46" s="137" t="s">
        <v>60</v>
      </c>
      <c r="O46" s="162" t="s">
        <v>60</v>
      </c>
      <c r="P46" s="162" t="s">
        <v>60</v>
      </c>
      <c r="Q46" s="162" t="s">
        <v>60</v>
      </c>
      <c r="R46" s="162" t="s">
        <v>60</v>
      </c>
      <c r="S46" s="162" t="s">
        <v>60</v>
      </c>
      <c r="T46" s="162" t="s">
        <v>60</v>
      </c>
      <c r="U46" s="206" t="s">
        <v>60</v>
      </c>
      <c r="V46" s="206" t="s">
        <v>60</v>
      </c>
      <c r="W46" s="206" t="s">
        <v>60</v>
      </c>
      <c r="X46" s="206" t="s">
        <v>60</v>
      </c>
      <c r="Y46" s="206" t="s">
        <v>60</v>
      </c>
      <c r="Z46" s="491" t="s">
        <v>60</v>
      </c>
      <c r="AA46" s="491" t="s">
        <v>60</v>
      </c>
      <c r="AB46" s="491" t="s">
        <v>60</v>
      </c>
      <c r="AC46" s="491" t="s">
        <v>60</v>
      </c>
      <c r="AD46" s="492" t="s">
        <v>60</v>
      </c>
      <c r="AE46" s="492" t="s">
        <v>60</v>
      </c>
      <c r="AF46" s="492" t="s">
        <v>60</v>
      </c>
      <c r="AG46" s="493" t="s">
        <v>60</v>
      </c>
      <c r="AH46" s="492" t="s">
        <v>60</v>
      </c>
      <c r="AI46" s="494" t="s">
        <v>60</v>
      </c>
      <c r="AJ46" s="494" t="s">
        <v>60</v>
      </c>
      <c r="AK46" s="494" t="s">
        <v>60</v>
      </c>
      <c r="AL46" s="494" t="s">
        <v>60</v>
      </c>
      <c r="AM46" s="494" t="s">
        <v>60</v>
      </c>
      <c r="AN46" s="163" t="s">
        <v>60</v>
      </c>
      <c r="AO46" s="163" t="s">
        <v>60</v>
      </c>
      <c r="AP46" s="163" t="s">
        <v>60</v>
      </c>
      <c r="AQ46" s="185">
        <v>-1</v>
      </c>
      <c r="AR46" s="185">
        <v>-1</v>
      </c>
      <c r="AS46" s="185">
        <v>-1</v>
      </c>
      <c r="AT46" s="185">
        <v>1</v>
      </c>
      <c r="AU46" s="163" t="s">
        <v>60</v>
      </c>
      <c r="AV46" s="163" t="s">
        <v>60</v>
      </c>
      <c r="AW46" s="185">
        <v>16</v>
      </c>
      <c r="AX46" s="185">
        <v>1</v>
      </c>
      <c r="AY46" s="163" t="s">
        <v>60</v>
      </c>
      <c r="AZ46" s="185">
        <v>-1</v>
      </c>
      <c r="BA46" s="185">
        <v>-1</v>
      </c>
      <c r="BB46" s="163" t="s">
        <v>60</v>
      </c>
      <c r="BC46" s="185">
        <v>-1</v>
      </c>
      <c r="BD46" s="185">
        <v>6</v>
      </c>
      <c r="BE46" s="185">
        <v>5</v>
      </c>
      <c r="BF46" s="185">
        <v>5</v>
      </c>
      <c r="BG46" s="185">
        <v>7</v>
      </c>
      <c r="BH46" s="185">
        <v>-2</v>
      </c>
      <c r="BI46" s="185">
        <v>-3</v>
      </c>
      <c r="BJ46" s="185">
        <v>1</v>
      </c>
    </row>
    <row r="47" spans="1:62">
      <c r="A47" s="146" t="s">
        <v>141</v>
      </c>
      <c r="B47" s="208">
        <v>8040</v>
      </c>
      <c r="C47" s="208">
        <v>7754</v>
      </c>
      <c r="D47" s="209">
        <v>7630</v>
      </c>
      <c r="E47" s="209">
        <v>8279</v>
      </c>
      <c r="F47" s="209">
        <v>8315</v>
      </c>
      <c r="G47" s="209">
        <v>8370</v>
      </c>
      <c r="H47" s="209">
        <v>8101</v>
      </c>
      <c r="I47" s="209">
        <v>7995</v>
      </c>
      <c r="J47" s="209">
        <v>8316</v>
      </c>
      <c r="K47" s="209">
        <v>7973</v>
      </c>
      <c r="L47" s="209">
        <v>8053</v>
      </c>
      <c r="M47" s="209">
        <v>8059</v>
      </c>
      <c r="N47" s="146">
        <v>7963</v>
      </c>
      <c r="O47" s="209">
        <v>7823</v>
      </c>
      <c r="P47" s="209">
        <v>7581</v>
      </c>
      <c r="Q47" s="209">
        <v>7369</v>
      </c>
      <c r="R47" s="209">
        <v>7555</v>
      </c>
      <c r="S47" s="209">
        <v>7388</v>
      </c>
      <c r="T47" s="209">
        <v>7328</v>
      </c>
      <c r="U47" s="209">
        <v>7157</v>
      </c>
      <c r="V47" s="209">
        <v>7382</v>
      </c>
      <c r="W47" s="209">
        <v>7198</v>
      </c>
      <c r="X47" s="209">
        <v>7515</v>
      </c>
      <c r="Y47" s="209">
        <v>7439</v>
      </c>
      <c r="Z47" s="209">
        <v>7989</v>
      </c>
      <c r="AA47" s="209">
        <v>7576</v>
      </c>
      <c r="AB47" s="209">
        <v>7514</v>
      </c>
      <c r="AC47" s="209">
        <v>7362</v>
      </c>
      <c r="AD47" s="100">
        <v>7654</v>
      </c>
      <c r="AE47" s="100">
        <v>7027</v>
      </c>
      <c r="AF47" s="100">
        <v>6904</v>
      </c>
      <c r="AG47" s="498">
        <v>6833</v>
      </c>
      <c r="AH47" s="100">
        <v>7319</v>
      </c>
      <c r="AI47" s="100">
        <v>6979</v>
      </c>
      <c r="AJ47" s="100">
        <v>6852</v>
      </c>
      <c r="AK47" s="100">
        <v>6727</v>
      </c>
      <c r="AL47" s="100">
        <v>7360</v>
      </c>
      <c r="AM47" s="100">
        <v>7329</v>
      </c>
      <c r="AN47" s="100">
        <v>8206</v>
      </c>
      <c r="AO47" s="100">
        <v>7747</v>
      </c>
      <c r="AP47" s="100">
        <v>7770</v>
      </c>
      <c r="AQ47" s="100">
        <v>7756</v>
      </c>
      <c r="AR47" s="100">
        <v>8040</v>
      </c>
      <c r="AS47" s="100">
        <v>7756</v>
      </c>
      <c r="AT47" s="100">
        <v>7790</v>
      </c>
      <c r="AU47" s="100">
        <v>8041</v>
      </c>
      <c r="AV47" s="100">
        <v>7860</v>
      </c>
      <c r="AW47" s="100">
        <v>7830</v>
      </c>
      <c r="AX47" s="100">
        <v>7537</v>
      </c>
      <c r="AY47" s="100">
        <v>7438</v>
      </c>
      <c r="AZ47" s="100">
        <v>7149</v>
      </c>
      <c r="BA47" s="100">
        <v>7155</v>
      </c>
      <c r="BB47" s="100">
        <v>6978</v>
      </c>
      <c r="BC47" s="100">
        <v>7066</v>
      </c>
      <c r="BD47" s="100">
        <v>6810</v>
      </c>
      <c r="BE47" s="100">
        <v>6918</v>
      </c>
      <c r="BF47" s="100">
        <v>7278</v>
      </c>
      <c r="BG47" s="100">
        <v>6682</v>
      </c>
      <c r="BH47" s="100">
        <v>6750</v>
      </c>
      <c r="BI47" s="105">
        <v>6579</v>
      </c>
      <c r="BJ47" s="100">
        <v>6442</v>
      </c>
    </row>
    <row r="48" spans="1:62">
      <c r="A48" s="147" t="s">
        <v>194</v>
      </c>
      <c r="B48" s="210">
        <v>8315</v>
      </c>
      <c r="C48" s="210">
        <v>8370</v>
      </c>
      <c r="D48" s="184">
        <v>8101</v>
      </c>
      <c r="E48" s="184">
        <v>7995</v>
      </c>
      <c r="F48" s="184">
        <v>8316</v>
      </c>
      <c r="G48" s="184">
        <v>7973</v>
      </c>
      <c r="H48" s="184">
        <v>8053</v>
      </c>
      <c r="I48" s="184">
        <v>8059</v>
      </c>
      <c r="J48" s="184">
        <v>7963</v>
      </c>
      <c r="K48" s="184">
        <v>7823</v>
      </c>
      <c r="L48" s="184">
        <v>7581</v>
      </c>
      <c r="M48" s="184">
        <v>7369</v>
      </c>
      <c r="N48" s="147">
        <v>7555</v>
      </c>
      <c r="O48" s="184">
        <v>7388</v>
      </c>
      <c r="P48" s="184">
        <v>7328</v>
      </c>
      <c r="Q48" s="184">
        <v>7157</v>
      </c>
      <c r="R48" s="184">
        <v>7382</v>
      </c>
      <c r="S48" s="184">
        <v>7198</v>
      </c>
      <c r="T48" s="184">
        <v>7515</v>
      </c>
      <c r="U48" s="184">
        <v>7439</v>
      </c>
      <c r="V48" s="184">
        <v>7989</v>
      </c>
      <c r="W48" s="184">
        <v>7576</v>
      </c>
      <c r="X48" s="184">
        <v>7514</v>
      </c>
      <c r="Y48" s="184">
        <v>7362</v>
      </c>
      <c r="Z48" s="184">
        <v>7654</v>
      </c>
      <c r="AA48" s="184">
        <v>7027</v>
      </c>
      <c r="AB48" s="184">
        <v>6904</v>
      </c>
      <c r="AC48" s="184">
        <v>6833</v>
      </c>
      <c r="AD48" s="185">
        <v>7319</v>
      </c>
      <c r="AE48" s="185">
        <v>6979</v>
      </c>
      <c r="AF48" s="185">
        <v>6852</v>
      </c>
      <c r="AG48" s="499">
        <v>6727</v>
      </c>
      <c r="AH48" s="185">
        <v>6002</v>
      </c>
      <c r="AI48" s="185">
        <v>5966</v>
      </c>
      <c r="AJ48" s="185">
        <v>6273</v>
      </c>
      <c r="AK48" s="185">
        <v>5818</v>
      </c>
      <c r="AL48" s="185">
        <v>7770</v>
      </c>
      <c r="AM48" s="185">
        <v>7756</v>
      </c>
      <c r="AN48" s="185">
        <v>8040</v>
      </c>
      <c r="AO48" s="185">
        <v>7756</v>
      </c>
      <c r="AP48" s="185">
        <v>7790</v>
      </c>
      <c r="AQ48" s="185">
        <v>8041</v>
      </c>
      <c r="AR48" s="185">
        <v>7860</v>
      </c>
      <c r="AS48" s="185">
        <v>7830</v>
      </c>
      <c r="AT48" s="185">
        <v>7537</v>
      </c>
      <c r="AU48" s="185">
        <v>7438</v>
      </c>
      <c r="AV48" s="185">
        <v>7149</v>
      </c>
      <c r="AW48" s="185">
        <v>7155</v>
      </c>
      <c r="AX48" s="185">
        <v>6978</v>
      </c>
      <c r="AY48" s="185">
        <v>7066</v>
      </c>
      <c r="AZ48" s="185">
        <v>6810</v>
      </c>
      <c r="BA48" s="185">
        <v>6918</v>
      </c>
      <c r="BB48" s="185">
        <v>7278</v>
      </c>
      <c r="BC48" s="185">
        <v>6682</v>
      </c>
      <c r="BD48" s="185">
        <v>6750</v>
      </c>
      <c r="BE48" s="185">
        <v>6579</v>
      </c>
      <c r="BF48" s="185">
        <v>6442</v>
      </c>
      <c r="BG48" s="186" t="s">
        <v>79</v>
      </c>
      <c r="BH48" s="186" t="s">
        <v>79</v>
      </c>
      <c r="BI48" s="186" t="s">
        <v>79</v>
      </c>
      <c r="BJ48" s="186" t="s">
        <v>79</v>
      </c>
    </row>
    <row r="49" spans="1:62">
      <c r="A49" s="146" t="s">
        <v>195</v>
      </c>
      <c r="B49" s="208">
        <v>8178</v>
      </c>
      <c r="C49" s="208">
        <v>8062</v>
      </c>
      <c r="D49" s="209">
        <v>7866</v>
      </c>
      <c r="E49" s="209">
        <v>8137</v>
      </c>
      <c r="F49" s="209">
        <v>8316</v>
      </c>
      <c r="G49" s="209">
        <v>8172</v>
      </c>
      <c r="H49" s="209">
        <v>8077</v>
      </c>
      <c r="I49" s="209">
        <v>8027</v>
      </c>
      <c r="J49" s="209">
        <v>8140</v>
      </c>
      <c r="K49" s="209">
        <v>7898</v>
      </c>
      <c r="L49" s="209">
        <v>7817</v>
      </c>
      <c r="M49" s="209">
        <v>7714</v>
      </c>
      <c r="N49" s="146">
        <v>7759</v>
      </c>
      <c r="O49" s="209">
        <v>7606</v>
      </c>
      <c r="P49" s="209">
        <v>7455</v>
      </c>
      <c r="Q49" s="209">
        <v>7263</v>
      </c>
      <c r="R49" s="209">
        <v>7469</v>
      </c>
      <c r="S49" s="209">
        <v>7293</v>
      </c>
      <c r="T49" s="209">
        <v>7422</v>
      </c>
      <c r="U49" s="209">
        <v>7298</v>
      </c>
      <c r="V49" s="209">
        <v>7686</v>
      </c>
      <c r="W49" s="209">
        <v>7387</v>
      </c>
      <c r="X49" s="209">
        <v>7515</v>
      </c>
      <c r="Y49" s="209">
        <v>7401</v>
      </c>
      <c r="Z49" s="209">
        <v>7822</v>
      </c>
      <c r="AA49" s="209">
        <v>7302</v>
      </c>
      <c r="AB49" s="209">
        <v>7209</v>
      </c>
      <c r="AC49" s="209">
        <v>7098</v>
      </c>
      <c r="AD49" s="100">
        <v>7487</v>
      </c>
      <c r="AE49" s="100">
        <v>7003</v>
      </c>
      <c r="AF49" s="100">
        <v>6878</v>
      </c>
      <c r="AG49" s="498">
        <v>6780</v>
      </c>
      <c r="AH49" s="100">
        <v>6661</v>
      </c>
      <c r="AI49" s="100">
        <v>6473</v>
      </c>
      <c r="AJ49" s="100">
        <v>6563</v>
      </c>
      <c r="AK49" s="100">
        <v>6273</v>
      </c>
      <c r="AL49" s="100">
        <v>7565</v>
      </c>
      <c r="AM49" s="100">
        <v>7543</v>
      </c>
      <c r="AN49" s="100">
        <v>8123</v>
      </c>
      <c r="AO49" s="100">
        <v>7752</v>
      </c>
      <c r="AP49" s="100">
        <v>7780</v>
      </c>
      <c r="AQ49" s="100">
        <v>7899</v>
      </c>
      <c r="AR49" s="100">
        <v>7950</v>
      </c>
      <c r="AS49" s="100">
        <v>7793</v>
      </c>
      <c r="AT49" s="100">
        <v>7664</v>
      </c>
      <c r="AU49" s="100">
        <v>7740</v>
      </c>
      <c r="AV49" s="100">
        <v>7505</v>
      </c>
      <c r="AW49" s="100">
        <v>7493</v>
      </c>
      <c r="AX49" s="100">
        <v>7258</v>
      </c>
      <c r="AY49" s="100">
        <v>7252</v>
      </c>
      <c r="AZ49" s="100">
        <v>6980</v>
      </c>
      <c r="BA49" s="100">
        <v>7037</v>
      </c>
      <c r="BB49" s="100">
        <v>7128</v>
      </c>
      <c r="BC49" s="100">
        <v>6874</v>
      </c>
      <c r="BD49" s="100">
        <v>6780</v>
      </c>
      <c r="BE49" s="100">
        <v>6749</v>
      </c>
      <c r="BF49" s="100">
        <v>6860</v>
      </c>
      <c r="BG49" s="155" t="s">
        <v>79</v>
      </c>
      <c r="BH49" s="155" t="s">
        <v>79</v>
      </c>
      <c r="BI49" s="155" t="s">
        <v>79</v>
      </c>
      <c r="BJ49" s="155" t="s">
        <v>79</v>
      </c>
    </row>
    <row r="50" spans="1:62">
      <c r="A50" s="146"/>
      <c r="B50" s="195"/>
      <c r="C50" s="195"/>
      <c r="D50" s="195"/>
      <c r="E50" s="195"/>
      <c r="F50" s="195"/>
      <c r="G50" s="195"/>
      <c r="H50" s="195"/>
      <c r="I50" s="195"/>
      <c r="J50" s="195"/>
      <c r="K50" s="195"/>
      <c r="L50" s="195"/>
      <c r="M50" s="195"/>
      <c r="N50" s="146"/>
      <c r="O50" s="195"/>
      <c r="P50" s="195"/>
      <c r="Q50" s="195"/>
      <c r="R50" s="195"/>
      <c r="S50" s="195"/>
      <c r="T50" s="196"/>
      <c r="U50" s="196"/>
      <c r="V50" s="196"/>
      <c r="W50" s="196"/>
      <c r="X50" s="196"/>
      <c r="Y50" s="196"/>
      <c r="Z50" s="196"/>
      <c r="AA50" s="195"/>
      <c r="AB50" s="195"/>
      <c r="AC50" s="195"/>
      <c r="AD50" s="146"/>
      <c r="AE50" s="146"/>
      <c r="AF50" s="146"/>
      <c r="AG50" s="495"/>
      <c r="AH50" s="146"/>
      <c r="AI50" s="146"/>
      <c r="AJ50" s="146"/>
      <c r="AK50" s="146"/>
      <c r="AL50" s="47"/>
      <c r="AM50" s="47"/>
      <c r="AN50" s="47"/>
      <c r="AO50" s="47"/>
      <c r="AP50" s="47"/>
      <c r="AQ50" s="47"/>
      <c r="AR50" s="47"/>
      <c r="AS50" s="47"/>
      <c r="AT50" s="47"/>
      <c r="AU50" s="47"/>
      <c r="AV50" s="47"/>
      <c r="AW50" s="47"/>
      <c r="AX50" s="100"/>
      <c r="AY50" s="100"/>
      <c r="AZ50" s="100"/>
      <c r="BA50" s="100"/>
      <c r="BB50" s="100"/>
      <c r="BC50" s="100"/>
      <c r="BD50" s="100"/>
      <c r="BE50" s="100"/>
      <c r="BF50" s="100"/>
      <c r="BG50" s="100"/>
      <c r="BH50" s="100"/>
      <c r="BI50" s="100"/>
      <c r="BJ50" s="100"/>
    </row>
    <row r="51" spans="1:62">
      <c r="A51" s="212"/>
      <c r="B51" s="213"/>
      <c r="C51" s="213"/>
      <c r="D51" s="213"/>
      <c r="E51" s="213"/>
      <c r="F51" s="213"/>
      <c r="G51" s="213"/>
      <c r="H51" s="213"/>
      <c r="I51" s="213"/>
      <c r="J51" s="213"/>
      <c r="K51" s="213"/>
      <c r="L51" s="213"/>
      <c r="M51" s="213"/>
      <c r="N51" s="212"/>
      <c r="O51" s="213"/>
      <c r="P51" s="213"/>
      <c r="Q51" s="213"/>
      <c r="R51" s="213"/>
      <c r="S51" s="213"/>
      <c r="T51" s="213"/>
      <c r="U51" s="213"/>
      <c r="V51" s="213"/>
      <c r="W51" s="213"/>
      <c r="X51" s="213"/>
      <c r="Y51" s="213"/>
      <c r="Z51" s="213"/>
      <c r="AA51" s="213"/>
      <c r="AB51" s="213"/>
      <c r="AC51" s="213"/>
      <c r="AD51" s="212"/>
      <c r="AE51" s="212"/>
      <c r="AF51" s="212"/>
      <c r="AG51" s="259"/>
      <c r="AH51" s="212"/>
      <c r="AI51" s="212"/>
      <c r="AJ51" s="212"/>
      <c r="AK51" s="212"/>
      <c r="AL51" s="153"/>
      <c r="AM51" s="153"/>
      <c r="AN51" s="153"/>
      <c r="AO51" s="153"/>
      <c r="AP51" s="153"/>
      <c r="AQ51" s="153"/>
      <c r="AR51" s="153"/>
      <c r="AS51" s="153"/>
      <c r="AT51" s="153"/>
      <c r="AU51" s="153"/>
      <c r="AV51" s="153"/>
      <c r="AW51" s="153"/>
      <c r="AX51" s="153"/>
      <c r="AY51" s="153"/>
      <c r="AZ51" s="153"/>
      <c r="BA51" s="62"/>
      <c r="BB51" s="62"/>
      <c r="BC51" s="62"/>
      <c r="BD51" s="62"/>
      <c r="BE51" s="62"/>
      <c r="BF51" s="62"/>
      <c r="BG51" s="62"/>
      <c r="BH51" s="62"/>
      <c r="BI51" s="62"/>
      <c r="BJ51" s="62"/>
    </row>
    <row r="52" spans="1:62">
      <c r="A52" s="214" t="s">
        <v>196</v>
      </c>
      <c r="B52" s="215"/>
      <c r="C52" s="215"/>
      <c r="D52" s="215"/>
      <c r="E52" s="215"/>
      <c r="F52" s="215"/>
      <c r="G52" s="215"/>
      <c r="H52" s="215"/>
      <c r="I52" s="215"/>
      <c r="J52" s="215"/>
      <c r="K52" s="215"/>
      <c r="L52" s="215"/>
      <c r="M52" s="215"/>
      <c r="N52" s="214"/>
      <c r="O52" s="215"/>
      <c r="P52" s="215"/>
      <c r="Q52" s="215"/>
      <c r="R52" s="215"/>
      <c r="S52" s="215"/>
      <c r="T52" s="215"/>
      <c r="U52" s="215"/>
      <c r="V52" s="215"/>
      <c r="W52" s="215"/>
      <c r="X52" s="215"/>
      <c r="Y52" s="215"/>
      <c r="Z52" s="215"/>
      <c r="AA52" s="215"/>
      <c r="AB52" s="215"/>
      <c r="AC52" s="215"/>
      <c r="AD52" s="214"/>
      <c r="AE52" s="214"/>
      <c r="AF52" s="214"/>
      <c r="AG52" s="500"/>
      <c r="AH52" s="214"/>
      <c r="AI52" s="214"/>
      <c r="AJ52" s="214"/>
      <c r="AK52" s="214"/>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row>
    <row r="53" spans="1:62">
      <c r="A53" s="212" t="s">
        <v>197</v>
      </c>
      <c r="B53" s="216">
        <v>1032</v>
      </c>
      <c r="C53" s="216">
        <v>1108</v>
      </c>
      <c r="D53" s="204">
        <v>1045</v>
      </c>
      <c r="E53" s="204">
        <v>1028</v>
      </c>
      <c r="F53" s="213">
        <v>964</v>
      </c>
      <c r="G53" s="213">
        <v>807</v>
      </c>
      <c r="H53" s="213">
        <v>729</v>
      </c>
      <c r="I53" s="213">
        <v>692</v>
      </c>
      <c r="J53" s="213">
        <v>750</v>
      </c>
      <c r="K53" s="213">
        <v>735</v>
      </c>
      <c r="L53" s="213">
        <v>748</v>
      </c>
      <c r="M53" s="213">
        <v>733</v>
      </c>
      <c r="N53" s="212">
        <v>490</v>
      </c>
      <c r="O53" s="213">
        <v>466</v>
      </c>
      <c r="P53" s="213">
        <v>436</v>
      </c>
      <c r="Q53" s="213">
        <v>429</v>
      </c>
      <c r="R53" s="213">
        <v>616</v>
      </c>
      <c r="S53" s="213">
        <v>565</v>
      </c>
      <c r="T53" s="213">
        <v>522</v>
      </c>
      <c r="U53" s="213">
        <v>425</v>
      </c>
      <c r="V53" s="213">
        <v>400</v>
      </c>
      <c r="W53" s="213">
        <v>442</v>
      </c>
      <c r="X53" s="213">
        <v>537</v>
      </c>
      <c r="Y53" s="213">
        <v>650</v>
      </c>
      <c r="Z53" s="213">
        <v>708</v>
      </c>
      <c r="AA53" s="213">
        <v>727</v>
      </c>
      <c r="AB53" s="213">
        <v>677</v>
      </c>
      <c r="AC53" s="213">
        <v>662</v>
      </c>
      <c r="AD53" s="212">
        <v>658</v>
      </c>
      <c r="AE53" s="212">
        <v>660</v>
      </c>
      <c r="AF53" s="212">
        <v>672</v>
      </c>
      <c r="AG53" s="259">
        <v>661</v>
      </c>
      <c r="AH53" s="212">
        <v>596</v>
      </c>
      <c r="AI53" s="212">
        <v>527</v>
      </c>
      <c r="AJ53" s="212">
        <v>536</v>
      </c>
      <c r="AK53" s="212">
        <v>562</v>
      </c>
      <c r="AL53" s="62">
        <v>620</v>
      </c>
      <c r="AM53" s="62">
        <v>635</v>
      </c>
      <c r="AN53" s="62">
        <v>705</v>
      </c>
      <c r="AO53" s="62">
        <v>701</v>
      </c>
      <c r="AP53" s="62">
        <v>689</v>
      </c>
      <c r="AQ53" s="62">
        <v>671</v>
      </c>
      <c r="AR53" s="62">
        <v>694</v>
      </c>
      <c r="AS53" s="62">
        <v>660</v>
      </c>
      <c r="AT53" s="62">
        <v>615</v>
      </c>
      <c r="AU53" s="62">
        <v>577</v>
      </c>
      <c r="AV53" s="62">
        <v>490</v>
      </c>
      <c r="AW53" s="62">
        <v>443</v>
      </c>
      <c r="AX53" s="62">
        <v>412</v>
      </c>
      <c r="AY53" s="62">
        <v>418</v>
      </c>
      <c r="AZ53" s="62">
        <v>325</v>
      </c>
      <c r="BA53" s="62">
        <v>284</v>
      </c>
      <c r="BB53" s="62">
        <v>177</v>
      </c>
      <c r="BC53" s="62">
        <v>125</v>
      </c>
      <c r="BD53" s="62">
        <v>131</v>
      </c>
      <c r="BE53" s="62">
        <v>170</v>
      </c>
      <c r="BF53" s="62">
        <v>293</v>
      </c>
      <c r="BG53" s="62">
        <v>360</v>
      </c>
      <c r="BH53" s="155" t="s">
        <v>79</v>
      </c>
      <c r="BI53" s="155" t="s">
        <v>79</v>
      </c>
      <c r="BJ53" s="155" t="s">
        <v>79</v>
      </c>
    </row>
    <row r="54" spans="1:62">
      <c r="A54" s="217" t="s">
        <v>198</v>
      </c>
      <c r="B54" s="218">
        <v>48</v>
      </c>
      <c r="C54" s="218">
        <v>42</v>
      </c>
      <c r="D54" s="219">
        <v>55</v>
      </c>
      <c r="E54" s="219">
        <v>66</v>
      </c>
      <c r="F54" s="219">
        <v>90</v>
      </c>
      <c r="G54" s="219">
        <v>111</v>
      </c>
      <c r="H54" s="219">
        <v>127</v>
      </c>
      <c r="I54" s="219">
        <v>140</v>
      </c>
      <c r="J54" s="219">
        <v>141</v>
      </c>
      <c r="K54" s="219">
        <v>128</v>
      </c>
      <c r="L54" s="219">
        <v>107</v>
      </c>
      <c r="M54" s="219">
        <v>109</v>
      </c>
      <c r="N54" s="217">
        <v>89</v>
      </c>
      <c r="O54" s="219">
        <v>83</v>
      </c>
      <c r="P54" s="219">
        <v>69</v>
      </c>
      <c r="Q54" s="219">
        <v>36</v>
      </c>
      <c r="R54" s="219">
        <v>25</v>
      </c>
      <c r="S54" s="219">
        <v>9</v>
      </c>
      <c r="T54" s="219">
        <v>6</v>
      </c>
      <c r="U54" s="219">
        <v>4</v>
      </c>
      <c r="V54" s="219">
        <v>3</v>
      </c>
      <c r="W54" s="219">
        <v>3</v>
      </c>
      <c r="X54" s="219">
        <v>2</v>
      </c>
      <c r="Y54" s="219">
        <v>3</v>
      </c>
      <c r="Z54" s="219">
        <v>2</v>
      </c>
      <c r="AA54" s="219">
        <v>2</v>
      </c>
      <c r="AB54" s="219">
        <v>3</v>
      </c>
      <c r="AC54" s="219">
        <v>2</v>
      </c>
      <c r="AD54" s="217">
        <v>6</v>
      </c>
      <c r="AE54" s="217">
        <v>5</v>
      </c>
      <c r="AF54" s="217">
        <v>4</v>
      </c>
      <c r="AG54" s="443">
        <v>4</v>
      </c>
      <c r="AH54" s="217">
        <v>1</v>
      </c>
      <c r="AI54" s="217">
        <v>7</v>
      </c>
      <c r="AJ54" s="217">
        <v>12</v>
      </c>
      <c r="AK54" s="217">
        <v>17</v>
      </c>
      <c r="AL54" s="220">
        <v>21</v>
      </c>
      <c r="AM54" s="220">
        <v>17</v>
      </c>
      <c r="AN54" s="220">
        <v>18</v>
      </c>
      <c r="AO54" s="220">
        <v>13</v>
      </c>
      <c r="AP54" s="220">
        <v>8</v>
      </c>
      <c r="AQ54" s="220">
        <v>6</v>
      </c>
      <c r="AR54" s="221" t="s">
        <v>60</v>
      </c>
      <c r="AS54" s="220">
        <v>1</v>
      </c>
      <c r="AT54" s="220">
        <v>3</v>
      </c>
      <c r="AU54" s="220">
        <v>4</v>
      </c>
      <c r="AV54" s="220">
        <v>6</v>
      </c>
      <c r="AW54" s="220">
        <v>7</v>
      </c>
      <c r="AX54" s="220">
        <v>16</v>
      </c>
      <c r="AY54" s="220">
        <v>24</v>
      </c>
      <c r="AZ54" s="220">
        <v>24</v>
      </c>
      <c r="BA54" s="185">
        <v>22</v>
      </c>
      <c r="BB54" s="185">
        <v>12</v>
      </c>
      <c r="BC54" s="185">
        <v>5</v>
      </c>
      <c r="BD54" s="185">
        <v>6</v>
      </c>
      <c r="BE54" s="185">
        <v>9</v>
      </c>
      <c r="BF54" s="185">
        <v>10</v>
      </c>
      <c r="BG54" s="185">
        <v>11</v>
      </c>
      <c r="BH54" s="186" t="s">
        <v>79</v>
      </c>
      <c r="BI54" s="186" t="s">
        <v>79</v>
      </c>
      <c r="BJ54" s="186" t="s">
        <v>79</v>
      </c>
    </row>
    <row r="55" spans="1:62">
      <c r="A55" s="224" t="s">
        <v>199</v>
      </c>
      <c r="B55" s="222">
        <v>1080</v>
      </c>
      <c r="C55" s="222">
        <v>1150</v>
      </c>
      <c r="D55" s="209">
        <v>1100</v>
      </c>
      <c r="E55" s="209">
        <v>1094</v>
      </c>
      <c r="F55" s="223">
        <v>1054</v>
      </c>
      <c r="G55" s="223">
        <v>918</v>
      </c>
      <c r="H55" s="223">
        <v>856</v>
      </c>
      <c r="I55" s="223">
        <v>832</v>
      </c>
      <c r="J55" s="223">
        <v>891</v>
      </c>
      <c r="K55" s="223">
        <v>863</v>
      </c>
      <c r="L55" s="223">
        <v>855</v>
      </c>
      <c r="M55" s="223">
        <v>842</v>
      </c>
      <c r="N55" s="224">
        <v>579</v>
      </c>
      <c r="O55" s="223">
        <v>549</v>
      </c>
      <c r="P55" s="223">
        <v>505</v>
      </c>
      <c r="Q55" s="223">
        <v>465</v>
      </c>
      <c r="R55" s="223">
        <v>641</v>
      </c>
      <c r="S55" s="223">
        <v>574</v>
      </c>
      <c r="T55" s="223">
        <v>528</v>
      </c>
      <c r="U55" s="223">
        <v>429</v>
      </c>
      <c r="V55" s="223">
        <v>403</v>
      </c>
      <c r="W55" s="223">
        <v>445</v>
      </c>
      <c r="X55" s="223">
        <v>539</v>
      </c>
      <c r="Y55" s="223">
        <v>653</v>
      </c>
      <c r="Z55" s="223">
        <v>710</v>
      </c>
      <c r="AA55" s="223">
        <v>729</v>
      </c>
      <c r="AB55" s="223">
        <v>680</v>
      </c>
      <c r="AC55" s="223">
        <v>664</v>
      </c>
      <c r="AD55" s="224">
        <v>664</v>
      </c>
      <c r="AE55" s="224">
        <v>665</v>
      </c>
      <c r="AF55" s="224">
        <v>676</v>
      </c>
      <c r="AG55" s="428">
        <v>665</v>
      </c>
      <c r="AH55" s="224">
        <v>597</v>
      </c>
      <c r="AI55" s="224">
        <v>534</v>
      </c>
      <c r="AJ55" s="224">
        <v>548</v>
      </c>
      <c r="AK55" s="224">
        <v>579</v>
      </c>
      <c r="AL55" s="100">
        <v>641</v>
      </c>
      <c r="AM55" s="100">
        <v>652</v>
      </c>
      <c r="AN55" s="100">
        <v>723</v>
      </c>
      <c r="AO55" s="100">
        <v>714</v>
      </c>
      <c r="AP55" s="100">
        <v>697</v>
      </c>
      <c r="AQ55" s="100">
        <v>677</v>
      </c>
      <c r="AR55" s="100">
        <v>694</v>
      </c>
      <c r="AS55" s="100">
        <v>661</v>
      </c>
      <c r="AT55" s="100">
        <v>618</v>
      </c>
      <c r="AU55" s="100">
        <v>581</v>
      </c>
      <c r="AV55" s="100">
        <v>496</v>
      </c>
      <c r="AW55" s="100">
        <v>450</v>
      </c>
      <c r="AX55" s="100">
        <v>428</v>
      </c>
      <c r="AY55" s="100">
        <v>442</v>
      </c>
      <c r="AZ55" s="100">
        <v>349</v>
      </c>
      <c r="BA55" s="100">
        <v>306</v>
      </c>
      <c r="BB55" s="100">
        <v>189</v>
      </c>
      <c r="BC55" s="100">
        <v>130</v>
      </c>
      <c r="BD55" s="100">
        <v>137</v>
      </c>
      <c r="BE55" s="100">
        <v>179</v>
      </c>
      <c r="BF55" s="100">
        <v>303</v>
      </c>
      <c r="BG55" s="100">
        <v>371</v>
      </c>
      <c r="BH55" s="105" t="s">
        <v>79</v>
      </c>
      <c r="BI55" s="105" t="s">
        <v>79</v>
      </c>
      <c r="BJ55" s="105" t="s">
        <v>79</v>
      </c>
    </row>
    <row r="56" spans="1:62">
      <c r="A56" s="217" t="s">
        <v>195</v>
      </c>
      <c r="B56" s="184">
        <v>8178</v>
      </c>
      <c r="C56" s="184">
        <v>8062</v>
      </c>
      <c r="D56" s="184">
        <v>7866</v>
      </c>
      <c r="E56" s="184">
        <v>8137</v>
      </c>
      <c r="F56" s="184">
        <v>8316</v>
      </c>
      <c r="G56" s="184">
        <v>8172</v>
      </c>
      <c r="H56" s="184">
        <v>8077</v>
      </c>
      <c r="I56" s="184">
        <v>8027</v>
      </c>
      <c r="J56" s="184">
        <v>8140</v>
      </c>
      <c r="K56" s="184">
        <v>7898</v>
      </c>
      <c r="L56" s="184">
        <v>7817</v>
      </c>
      <c r="M56" s="184">
        <v>7714</v>
      </c>
      <c r="N56" s="217">
        <v>7759</v>
      </c>
      <c r="O56" s="184">
        <v>7606</v>
      </c>
      <c r="P56" s="184">
        <v>7455</v>
      </c>
      <c r="Q56" s="184">
        <v>7263</v>
      </c>
      <c r="R56" s="184">
        <v>7469</v>
      </c>
      <c r="S56" s="184">
        <v>7293</v>
      </c>
      <c r="T56" s="184">
        <v>7422</v>
      </c>
      <c r="U56" s="184">
        <v>7298</v>
      </c>
      <c r="V56" s="184">
        <v>7686</v>
      </c>
      <c r="W56" s="184">
        <v>7387</v>
      </c>
      <c r="X56" s="184">
        <v>7515</v>
      </c>
      <c r="Y56" s="184">
        <v>7401</v>
      </c>
      <c r="Z56" s="184">
        <v>7822</v>
      </c>
      <c r="AA56" s="184">
        <v>7302</v>
      </c>
      <c r="AB56" s="184">
        <v>7209</v>
      </c>
      <c r="AC56" s="184">
        <v>7098</v>
      </c>
      <c r="AD56" s="185">
        <v>7487</v>
      </c>
      <c r="AE56" s="185">
        <v>7003</v>
      </c>
      <c r="AF56" s="185">
        <v>6878</v>
      </c>
      <c r="AG56" s="499">
        <v>6780</v>
      </c>
      <c r="AH56" s="185">
        <v>6661</v>
      </c>
      <c r="AI56" s="185">
        <v>6473</v>
      </c>
      <c r="AJ56" s="185">
        <v>6563</v>
      </c>
      <c r="AK56" s="185">
        <v>6273</v>
      </c>
      <c r="AL56" s="185">
        <v>5930</v>
      </c>
      <c r="AM56" s="185">
        <v>5879</v>
      </c>
      <c r="AN56" s="185">
        <v>8123</v>
      </c>
      <c r="AO56" s="185">
        <v>7752</v>
      </c>
      <c r="AP56" s="185">
        <v>7780</v>
      </c>
      <c r="AQ56" s="185">
        <v>7899</v>
      </c>
      <c r="AR56" s="185">
        <v>7950</v>
      </c>
      <c r="AS56" s="185">
        <v>7793</v>
      </c>
      <c r="AT56" s="185">
        <v>7664</v>
      </c>
      <c r="AU56" s="185">
        <v>7740</v>
      </c>
      <c r="AV56" s="185">
        <v>7505</v>
      </c>
      <c r="AW56" s="185">
        <v>7493</v>
      </c>
      <c r="AX56" s="185">
        <v>7258</v>
      </c>
      <c r="AY56" s="185">
        <v>7252</v>
      </c>
      <c r="AZ56" s="185">
        <v>6980</v>
      </c>
      <c r="BA56" s="185">
        <v>7037</v>
      </c>
      <c r="BB56" s="185">
        <v>7128</v>
      </c>
      <c r="BC56" s="185">
        <v>6874</v>
      </c>
      <c r="BD56" s="185">
        <v>6780</v>
      </c>
      <c r="BE56" s="185">
        <v>6749</v>
      </c>
      <c r="BF56" s="185">
        <v>6860</v>
      </c>
      <c r="BG56" s="185">
        <v>6629</v>
      </c>
      <c r="BH56" s="186" t="s">
        <v>79</v>
      </c>
      <c r="BI56" s="186" t="s">
        <v>79</v>
      </c>
      <c r="BJ56" s="186" t="s">
        <v>79</v>
      </c>
    </row>
    <row r="57" spans="1:62">
      <c r="A57" s="224" t="s">
        <v>200</v>
      </c>
      <c r="B57" s="225">
        <v>13.2</v>
      </c>
      <c r="C57" s="225">
        <v>14.3</v>
      </c>
      <c r="D57" s="225">
        <v>14</v>
      </c>
      <c r="E57" s="225">
        <v>13.4</v>
      </c>
      <c r="F57" s="225">
        <v>12.7</v>
      </c>
      <c r="G57" s="225">
        <v>11.2</v>
      </c>
      <c r="H57" s="225">
        <v>10.6</v>
      </c>
      <c r="I57" s="225">
        <v>10.4</v>
      </c>
      <c r="J57" s="225">
        <v>10.9</v>
      </c>
      <c r="K57" s="225">
        <v>10.9</v>
      </c>
      <c r="L57" s="225">
        <v>10.9</v>
      </c>
      <c r="M57" s="225">
        <v>10.9</v>
      </c>
      <c r="N57" s="224">
        <v>7.5</v>
      </c>
      <c r="O57" s="225">
        <v>7.2</v>
      </c>
      <c r="P57" s="225">
        <v>6.8</v>
      </c>
      <c r="Q57" s="225">
        <v>6.4</v>
      </c>
      <c r="R57" s="225">
        <v>8.6</v>
      </c>
      <c r="S57" s="225">
        <v>7.9</v>
      </c>
      <c r="T57" s="225">
        <v>7.1</v>
      </c>
      <c r="U57" s="225">
        <v>5.9</v>
      </c>
      <c r="V57" s="225">
        <v>5.2</v>
      </c>
      <c r="W57" s="225">
        <v>6</v>
      </c>
      <c r="X57" s="225">
        <v>7.2</v>
      </c>
      <c r="Y57" s="225">
        <v>8.8000000000000007</v>
      </c>
      <c r="Z57" s="225">
        <v>9.1</v>
      </c>
      <c r="AA57" s="225">
        <v>10</v>
      </c>
      <c r="AB57" s="223">
        <v>9.4</v>
      </c>
      <c r="AC57" s="223">
        <v>9.4</v>
      </c>
      <c r="AD57" s="224">
        <v>8.9</v>
      </c>
      <c r="AE57" s="224">
        <v>9.5</v>
      </c>
      <c r="AF57" s="224">
        <v>9.8000000000000007</v>
      </c>
      <c r="AG57" s="502">
        <v>9.8000000000000007</v>
      </c>
      <c r="AH57" s="501">
        <v>9</v>
      </c>
      <c r="AI57" s="224">
        <v>8.1999999999999993</v>
      </c>
      <c r="AJ57" s="224">
        <v>8.3000000000000007</v>
      </c>
      <c r="AK57" s="224">
        <v>9.1999999999999993</v>
      </c>
      <c r="AL57" s="227">
        <v>10.8</v>
      </c>
      <c r="AM57" s="227">
        <v>11.1</v>
      </c>
      <c r="AN57" s="227">
        <v>8.9</v>
      </c>
      <c r="AO57" s="227">
        <v>9.1999999999999993</v>
      </c>
      <c r="AP57" s="227">
        <v>9</v>
      </c>
      <c r="AQ57" s="227">
        <v>8.6</v>
      </c>
      <c r="AR57" s="227">
        <v>8.6999999999999993</v>
      </c>
      <c r="AS57" s="227">
        <v>8.5</v>
      </c>
      <c r="AT57" s="227">
        <v>8.1</v>
      </c>
      <c r="AU57" s="227">
        <v>7.5</v>
      </c>
      <c r="AV57" s="227">
        <v>6.6</v>
      </c>
      <c r="AW57" s="227">
        <v>6</v>
      </c>
      <c r="AX57" s="227">
        <v>5.8969413061449432</v>
      </c>
      <c r="AY57" s="227">
        <v>6.1</v>
      </c>
      <c r="AZ57" s="227">
        <v>5</v>
      </c>
      <c r="BA57" s="227">
        <v>4.3</v>
      </c>
      <c r="BB57" s="227">
        <v>2.7</v>
      </c>
      <c r="BC57" s="227">
        <v>1.9</v>
      </c>
      <c r="BD57" s="227">
        <v>2</v>
      </c>
      <c r="BE57" s="227">
        <v>2.7</v>
      </c>
      <c r="BF57" s="227">
        <v>4</v>
      </c>
      <c r="BG57" s="235">
        <v>5.6</v>
      </c>
      <c r="BH57" s="106" t="s">
        <v>79</v>
      </c>
      <c r="BI57" s="106" t="s">
        <v>79</v>
      </c>
      <c r="BJ57" s="106" t="s">
        <v>79</v>
      </c>
    </row>
    <row r="58" spans="1:62">
      <c r="A58" s="255"/>
      <c r="B58" s="228"/>
      <c r="C58" s="228"/>
      <c r="D58" s="228"/>
      <c r="E58" s="228"/>
      <c r="F58" s="228"/>
      <c r="G58" s="228"/>
      <c r="H58" s="228"/>
      <c r="I58" s="228"/>
      <c r="J58" s="228"/>
      <c r="K58" s="228"/>
      <c r="L58" s="228"/>
      <c r="M58" s="228"/>
      <c r="N58" s="255"/>
      <c r="O58" s="228"/>
      <c r="P58" s="228"/>
      <c r="Q58" s="228"/>
      <c r="R58" s="228"/>
      <c r="S58" s="228"/>
      <c r="T58" s="228"/>
      <c r="U58" s="228"/>
      <c r="V58" s="228"/>
      <c r="W58" s="228"/>
      <c r="X58" s="228"/>
      <c r="Y58" s="228"/>
      <c r="Z58" s="228"/>
      <c r="AA58" s="228"/>
      <c r="AB58" s="228"/>
      <c r="AC58" s="228"/>
      <c r="AD58" s="255"/>
      <c r="AE58" s="255"/>
      <c r="AF58" s="255"/>
      <c r="AG58" s="503"/>
      <c r="AH58" s="255"/>
      <c r="AI58" s="255"/>
      <c r="AJ58" s="255"/>
      <c r="AK58" s="255"/>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62"/>
      <c r="BI58" s="62"/>
      <c r="BJ58" s="62"/>
    </row>
    <row r="59" spans="1:62">
      <c r="A59" s="214" t="s">
        <v>152</v>
      </c>
      <c r="B59" s="228"/>
      <c r="C59" s="228"/>
      <c r="D59" s="228"/>
      <c r="E59" s="228"/>
      <c r="F59" s="228"/>
      <c r="G59" s="228"/>
      <c r="H59" s="228"/>
      <c r="I59" s="228"/>
      <c r="J59" s="228"/>
      <c r="K59" s="228"/>
      <c r="L59" s="228"/>
      <c r="M59" s="228"/>
      <c r="N59" s="214"/>
      <c r="O59" s="228"/>
      <c r="P59" s="228"/>
      <c r="Q59" s="228"/>
      <c r="R59" s="228"/>
      <c r="S59" s="228"/>
      <c r="T59" s="228"/>
      <c r="U59" s="228"/>
      <c r="V59" s="228"/>
      <c r="W59" s="228"/>
      <c r="X59" s="228"/>
      <c r="Y59" s="228"/>
      <c r="Z59" s="228"/>
      <c r="AA59" s="228"/>
      <c r="AB59" s="228"/>
      <c r="AC59" s="228"/>
      <c r="AD59" s="255"/>
      <c r="AE59" s="255"/>
      <c r="AF59" s="255"/>
      <c r="AG59" s="503"/>
      <c r="AH59" s="255"/>
      <c r="AI59" s="255"/>
      <c r="AJ59" s="255"/>
      <c r="AK59" s="255"/>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62"/>
      <c r="BI59" s="62"/>
      <c r="BJ59" s="62"/>
    </row>
    <row r="60" spans="1:62">
      <c r="A60" s="212" t="s">
        <v>201</v>
      </c>
      <c r="B60" s="216">
        <v>1008</v>
      </c>
      <c r="C60" s="216">
        <v>1057</v>
      </c>
      <c r="D60" s="213">
        <v>940</v>
      </c>
      <c r="E60" s="213">
        <v>809</v>
      </c>
      <c r="F60" s="213">
        <v>847</v>
      </c>
      <c r="G60" s="213">
        <v>765</v>
      </c>
      <c r="H60" s="213">
        <v>935</v>
      </c>
      <c r="I60" s="213">
        <v>879</v>
      </c>
      <c r="J60" s="213">
        <v>903</v>
      </c>
      <c r="K60" s="213">
        <v>778</v>
      </c>
      <c r="L60" s="213">
        <v>581</v>
      </c>
      <c r="M60" s="213">
        <v>677</v>
      </c>
      <c r="N60" s="212">
        <v>516</v>
      </c>
      <c r="O60" s="213">
        <v>519</v>
      </c>
      <c r="P60" s="213">
        <v>606</v>
      </c>
      <c r="Q60" s="213">
        <v>598</v>
      </c>
      <c r="R60" s="213">
        <v>831</v>
      </c>
      <c r="S60" s="213">
        <v>858</v>
      </c>
      <c r="T60" s="213">
        <v>800</v>
      </c>
      <c r="U60" s="213">
        <v>828</v>
      </c>
      <c r="V60" s="213">
        <v>631</v>
      </c>
      <c r="W60" s="213">
        <v>641</v>
      </c>
      <c r="X60" s="213">
        <v>649</v>
      </c>
      <c r="Y60" s="213">
        <v>595</v>
      </c>
      <c r="Z60" s="213">
        <v>634</v>
      </c>
      <c r="AA60" s="213">
        <v>724</v>
      </c>
      <c r="AB60" s="213">
        <v>694</v>
      </c>
      <c r="AC60" s="213">
        <v>689</v>
      </c>
      <c r="AD60" s="213">
        <v>811</v>
      </c>
      <c r="AE60" s="213">
        <v>628</v>
      </c>
      <c r="AF60" s="213">
        <v>645</v>
      </c>
      <c r="AG60" s="213">
        <v>530</v>
      </c>
      <c r="AH60" s="213">
        <v>528</v>
      </c>
      <c r="AI60" s="213">
        <v>712</v>
      </c>
      <c r="AJ60" s="213">
        <v>813</v>
      </c>
      <c r="AK60" s="213">
        <v>794</v>
      </c>
      <c r="AL60" s="213">
        <v>791</v>
      </c>
      <c r="AM60" s="213">
        <v>889</v>
      </c>
      <c r="AN60" s="213">
        <v>850</v>
      </c>
      <c r="AO60" s="213">
        <v>908</v>
      </c>
      <c r="AP60" s="213">
        <v>957</v>
      </c>
      <c r="AQ60" s="213">
        <v>927</v>
      </c>
      <c r="AR60" s="213">
        <v>850</v>
      </c>
      <c r="AS60" s="213">
        <v>751</v>
      </c>
      <c r="AT60" s="213">
        <v>632</v>
      </c>
      <c r="AU60" s="213">
        <v>500</v>
      </c>
      <c r="AV60" s="213">
        <v>326</v>
      </c>
      <c r="AW60" s="213">
        <v>305</v>
      </c>
      <c r="AX60" s="213">
        <v>238</v>
      </c>
      <c r="AY60" s="213">
        <v>131</v>
      </c>
      <c r="AZ60" s="213">
        <v>162</v>
      </c>
      <c r="BA60" s="213">
        <v>201</v>
      </c>
      <c r="BB60" s="213">
        <v>349</v>
      </c>
      <c r="BC60" s="213">
        <v>330</v>
      </c>
      <c r="BD60" s="213">
        <v>228</v>
      </c>
      <c r="BE60" s="213">
        <v>299</v>
      </c>
      <c r="BF60" s="213">
        <v>317</v>
      </c>
      <c r="BG60" s="213">
        <v>492</v>
      </c>
      <c r="BH60" s="361" t="s">
        <v>79</v>
      </c>
      <c r="BI60" s="361" t="s">
        <v>79</v>
      </c>
      <c r="BJ60" s="361" t="s">
        <v>79</v>
      </c>
    </row>
    <row r="61" spans="1:62">
      <c r="A61" s="217" t="s">
        <v>202</v>
      </c>
      <c r="B61" s="184">
        <v>-139</v>
      </c>
      <c r="C61" s="184">
        <v>-133</v>
      </c>
      <c r="D61" s="184">
        <v>-146</v>
      </c>
      <c r="E61" s="184">
        <v>-143</v>
      </c>
      <c r="F61" s="184">
        <v>-145</v>
      </c>
      <c r="G61" s="184">
        <v>-163</v>
      </c>
      <c r="H61" s="184">
        <v>-203</v>
      </c>
      <c r="I61" s="184">
        <v>-235</v>
      </c>
      <c r="J61" s="184">
        <v>-285</v>
      </c>
      <c r="K61" s="184">
        <v>-282</v>
      </c>
      <c r="L61" s="184">
        <v>-238</v>
      </c>
      <c r="M61" s="184">
        <v>-234</v>
      </c>
      <c r="N61" s="217">
        <v>-211</v>
      </c>
      <c r="O61" s="184">
        <v>-214</v>
      </c>
      <c r="P61" s="184">
        <v>-229</v>
      </c>
      <c r="Q61" s="184">
        <v>-206</v>
      </c>
      <c r="R61" s="184">
        <v>-201</v>
      </c>
      <c r="S61" s="184">
        <v>-194</v>
      </c>
      <c r="T61" s="184">
        <v>-197</v>
      </c>
      <c r="U61" s="184">
        <v>-211</v>
      </c>
      <c r="V61" s="184">
        <v>-234</v>
      </c>
      <c r="W61" s="184">
        <v>-275</v>
      </c>
      <c r="X61" s="184">
        <v>-266</v>
      </c>
      <c r="Y61" s="184">
        <v>-265</v>
      </c>
      <c r="Z61" s="184">
        <v>-227</v>
      </c>
      <c r="AA61" s="184">
        <v>-186</v>
      </c>
      <c r="AB61" s="184">
        <v>-185</v>
      </c>
      <c r="AC61" s="184">
        <v>-173</v>
      </c>
      <c r="AD61" s="184">
        <v>-186</v>
      </c>
      <c r="AE61" s="184">
        <v>-184</v>
      </c>
      <c r="AF61" s="184">
        <v>-182</v>
      </c>
      <c r="AG61" s="184">
        <v>-176</v>
      </c>
      <c r="AH61" s="184">
        <v>-164</v>
      </c>
      <c r="AI61" s="184">
        <v>-157</v>
      </c>
      <c r="AJ61" s="184">
        <v>-169</v>
      </c>
      <c r="AK61" s="184">
        <v>-173</v>
      </c>
      <c r="AL61" s="184">
        <v>-166</v>
      </c>
      <c r="AM61" s="184">
        <v>-170</v>
      </c>
      <c r="AN61" s="184">
        <v>-160</v>
      </c>
      <c r="AO61" s="184">
        <v>-148</v>
      </c>
      <c r="AP61" s="184">
        <v>-144</v>
      </c>
      <c r="AQ61" s="184">
        <v>-161</v>
      </c>
      <c r="AR61" s="184">
        <v>-177</v>
      </c>
      <c r="AS61" s="184">
        <v>-185</v>
      </c>
      <c r="AT61" s="184">
        <v>-201</v>
      </c>
      <c r="AU61" s="184">
        <v>-182</v>
      </c>
      <c r="AV61" s="184">
        <v>-179</v>
      </c>
      <c r="AW61" s="184">
        <v>-183</v>
      </c>
      <c r="AX61" s="184">
        <v>-193</v>
      </c>
      <c r="AY61" s="184">
        <v>-211</v>
      </c>
      <c r="AZ61" s="184">
        <v>-266</v>
      </c>
      <c r="BA61" s="184">
        <v>-284</v>
      </c>
      <c r="BB61" s="184">
        <v>-280</v>
      </c>
      <c r="BC61" s="184">
        <v>-269</v>
      </c>
      <c r="BD61" s="184">
        <v>-223</v>
      </c>
      <c r="BE61" s="184">
        <v>-222</v>
      </c>
      <c r="BF61" s="184">
        <v>-222</v>
      </c>
      <c r="BG61" s="184">
        <v>-224</v>
      </c>
      <c r="BH61" s="162" t="s">
        <v>79</v>
      </c>
      <c r="BI61" s="162" t="s">
        <v>79</v>
      </c>
      <c r="BJ61" s="162" t="s">
        <v>79</v>
      </c>
    </row>
    <row r="62" spans="1:62">
      <c r="A62" s="224" t="s">
        <v>203</v>
      </c>
      <c r="B62" s="223">
        <v>869</v>
      </c>
      <c r="C62" s="223">
        <v>924</v>
      </c>
      <c r="D62" s="223">
        <v>794</v>
      </c>
      <c r="E62" s="223">
        <v>666</v>
      </c>
      <c r="F62" s="223">
        <v>702</v>
      </c>
      <c r="G62" s="223">
        <v>602</v>
      </c>
      <c r="H62" s="223">
        <v>732</v>
      </c>
      <c r="I62" s="223">
        <v>644</v>
      </c>
      <c r="J62" s="223">
        <v>618</v>
      </c>
      <c r="K62" s="223">
        <v>496</v>
      </c>
      <c r="L62" s="223">
        <v>343</v>
      </c>
      <c r="M62" s="223">
        <v>443</v>
      </c>
      <c r="N62" s="224">
        <v>305</v>
      </c>
      <c r="O62" s="223">
        <v>305</v>
      </c>
      <c r="P62" s="223">
        <v>377</v>
      </c>
      <c r="Q62" s="223">
        <v>392</v>
      </c>
      <c r="R62" s="223">
        <v>630</v>
      </c>
      <c r="S62" s="223">
        <v>664</v>
      </c>
      <c r="T62" s="223">
        <v>603</v>
      </c>
      <c r="U62" s="223">
        <v>617</v>
      </c>
      <c r="V62" s="223">
        <v>397</v>
      </c>
      <c r="W62" s="223">
        <v>366</v>
      </c>
      <c r="X62" s="223">
        <v>383</v>
      </c>
      <c r="Y62" s="223">
        <v>330</v>
      </c>
      <c r="Z62" s="223">
        <v>407</v>
      </c>
      <c r="AA62" s="223">
        <v>538</v>
      </c>
      <c r="AB62" s="223">
        <v>509</v>
      </c>
      <c r="AC62" s="223">
        <v>516</v>
      </c>
      <c r="AD62" s="223">
        <v>625</v>
      </c>
      <c r="AE62" s="223">
        <v>444</v>
      </c>
      <c r="AF62" s="223">
        <v>463</v>
      </c>
      <c r="AG62" s="223">
        <v>354</v>
      </c>
      <c r="AH62" s="223">
        <v>364</v>
      </c>
      <c r="AI62" s="223">
        <v>555</v>
      </c>
      <c r="AJ62" s="223">
        <v>644</v>
      </c>
      <c r="AK62" s="223">
        <v>621</v>
      </c>
      <c r="AL62" s="223">
        <v>625</v>
      </c>
      <c r="AM62" s="223">
        <v>719</v>
      </c>
      <c r="AN62" s="223">
        <v>690</v>
      </c>
      <c r="AO62" s="223">
        <v>760</v>
      </c>
      <c r="AP62" s="223">
        <v>813</v>
      </c>
      <c r="AQ62" s="223">
        <v>766</v>
      </c>
      <c r="AR62" s="223">
        <v>673</v>
      </c>
      <c r="AS62" s="223">
        <v>566</v>
      </c>
      <c r="AT62" s="223">
        <v>431</v>
      </c>
      <c r="AU62" s="223">
        <v>318</v>
      </c>
      <c r="AV62" s="223">
        <v>147</v>
      </c>
      <c r="AW62" s="223">
        <v>122</v>
      </c>
      <c r="AX62" s="223">
        <v>45</v>
      </c>
      <c r="AY62" s="223">
        <v>-80</v>
      </c>
      <c r="AZ62" s="223">
        <v>-104</v>
      </c>
      <c r="BA62" s="223">
        <v>-83</v>
      </c>
      <c r="BB62" s="223">
        <v>69</v>
      </c>
      <c r="BC62" s="223">
        <v>61</v>
      </c>
      <c r="BD62" s="223">
        <v>5</v>
      </c>
      <c r="BE62" s="223">
        <v>77</v>
      </c>
      <c r="BF62" s="223">
        <v>95</v>
      </c>
      <c r="BG62" s="223">
        <v>268</v>
      </c>
      <c r="BH62" s="621" t="s">
        <v>79</v>
      </c>
      <c r="BI62" s="621" t="s">
        <v>79</v>
      </c>
      <c r="BJ62" s="621" t="s">
        <v>79</v>
      </c>
    </row>
    <row r="63" spans="1:62">
      <c r="A63" s="217" t="s">
        <v>204</v>
      </c>
      <c r="B63" s="231">
        <v>286682516</v>
      </c>
      <c r="C63" s="231">
        <v>286682516</v>
      </c>
      <c r="D63" s="231">
        <v>286682516</v>
      </c>
      <c r="E63" s="231">
        <v>286682516</v>
      </c>
      <c r="F63" s="231">
        <v>286065407</v>
      </c>
      <c r="G63" s="231">
        <v>286065407</v>
      </c>
      <c r="H63" s="231">
        <v>286065407</v>
      </c>
      <c r="I63" s="231">
        <v>286065407</v>
      </c>
      <c r="J63" s="231">
        <v>285342034</v>
      </c>
      <c r="K63" s="231">
        <v>285342034</v>
      </c>
      <c r="L63" s="231">
        <v>285405738</v>
      </c>
      <c r="M63" s="231">
        <v>285405738</v>
      </c>
      <c r="N63" s="217">
        <v>285405738</v>
      </c>
      <c r="O63" s="231">
        <v>285405738</v>
      </c>
      <c r="P63" s="231">
        <v>287028670</v>
      </c>
      <c r="Q63" s="231">
        <v>287028670</v>
      </c>
      <c r="R63" s="231">
        <v>287028670</v>
      </c>
      <c r="S63" s="231">
        <v>287028670</v>
      </c>
      <c r="T63" s="231">
        <v>288619299</v>
      </c>
      <c r="U63" s="231">
        <v>288619299</v>
      </c>
      <c r="V63" s="231">
        <v>288619299</v>
      </c>
      <c r="W63" s="231">
        <v>288619299</v>
      </c>
      <c r="X63" s="231">
        <v>288619299</v>
      </c>
      <c r="Y63" s="231">
        <v>288619299</v>
      </c>
      <c r="Z63" s="231">
        <v>288619299</v>
      </c>
      <c r="AA63" s="231">
        <v>288619299</v>
      </c>
      <c r="AB63" s="184">
        <v>288619299</v>
      </c>
      <c r="AC63" s="184">
        <v>288619299</v>
      </c>
      <c r="AD63" s="184">
        <v>288619299</v>
      </c>
      <c r="AE63" s="184">
        <v>288619299</v>
      </c>
      <c r="AF63" s="184">
        <v>288619299</v>
      </c>
      <c r="AG63" s="184">
        <v>288619299</v>
      </c>
      <c r="AH63" s="184">
        <v>288619299</v>
      </c>
      <c r="AI63" s="184">
        <v>288619299</v>
      </c>
      <c r="AJ63" s="184">
        <v>288619299</v>
      </c>
      <c r="AK63" s="184">
        <v>288619299</v>
      </c>
      <c r="AL63" s="184">
        <v>288619299</v>
      </c>
      <c r="AM63" s="184">
        <v>288619299</v>
      </c>
      <c r="AN63" s="184">
        <v>288619299</v>
      </c>
      <c r="AO63" s="184">
        <v>288619299</v>
      </c>
      <c r="AP63" s="184">
        <v>288619299</v>
      </c>
      <c r="AQ63" s="184">
        <v>288619299</v>
      </c>
      <c r="AR63" s="184">
        <v>288619299</v>
      </c>
      <c r="AS63" s="184">
        <v>288619299</v>
      </c>
      <c r="AT63" s="184">
        <v>288619299</v>
      </c>
      <c r="AU63" s="184">
        <v>288619299</v>
      </c>
      <c r="AV63" s="184">
        <v>288619299</v>
      </c>
      <c r="AW63" s="184">
        <v>288619299</v>
      </c>
      <c r="AX63" s="184">
        <v>288619299</v>
      </c>
      <c r="AY63" s="184">
        <v>288619299</v>
      </c>
      <c r="AZ63" s="184">
        <v>288619299</v>
      </c>
      <c r="BA63" s="184">
        <v>288619299</v>
      </c>
      <c r="BB63" s="184">
        <v>288619299</v>
      </c>
      <c r="BC63" s="184">
        <v>288619299</v>
      </c>
      <c r="BD63" s="184">
        <v>288619299</v>
      </c>
      <c r="BE63" s="184">
        <v>288619299</v>
      </c>
      <c r="BF63" s="184">
        <v>220681378</v>
      </c>
      <c r="BG63" s="184">
        <v>262137526</v>
      </c>
      <c r="BH63" s="162" t="s">
        <v>79</v>
      </c>
      <c r="BI63" s="162" t="s">
        <v>79</v>
      </c>
      <c r="BJ63" s="162" t="s">
        <v>79</v>
      </c>
    </row>
    <row r="64" spans="1:62">
      <c r="A64" s="224" t="s">
        <v>205</v>
      </c>
      <c r="B64" s="232">
        <v>3.03</v>
      </c>
      <c r="C64" s="232">
        <v>3.22</v>
      </c>
      <c r="D64" s="232">
        <v>2.77</v>
      </c>
      <c r="E64" s="232">
        <v>2.3199999999999998</v>
      </c>
      <c r="F64" s="232">
        <v>2.4500000000000002</v>
      </c>
      <c r="G64" s="232">
        <v>2.1</v>
      </c>
      <c r="H64" s="232">
        <v>2.56</v>
      </c>
      <c r="I64" s="232">
        <v>2.25</v>
      </c>
      <c r="J64" s="232">
        <v>2.17</v>
      </c>
      <c r="K64" s="232">
        <v>1.74</v>
      </c>
      <c r="L64" s="232">
        <v>1.2</v>
      </c>
      <c r="M64" s="232">
        <v>1.55</v>
      </c>
      <c r="N64" s="224">
        <v>1.07</v>
      </c>
      <c r="O64" s="232">
        <v>1.07</v>
      </c>
      <c r="P64" s="232">
        <v>1.31</v>
      </c>
      <c r="Q64" s="232">
        <v>1.37</v>
      </c>
      <c r="R64" s="232">
        <v>2.19</v>
      </c>
      <c r="S64" s="232">
        <v>2.31</v>
      </c>
      <c r="T64" s="232">
        <v>2.09</v>
      </c>
      <c r="U64" s="232">
        <v>2.14</v>
      </c>
      <c r="V64" s="232">
        <v>1.38</v>
      </c>
      <c r="W64" s="232">
        <v>1.27</v>
      </c>
      <c r="X64" s="232">
        <v>1.33</v>
      </c>
      <c r="Y64" s="232">
        <v>1.1399999999999999</v>
      </c>
      <c r="Z64" s="232">
        <v>1.41</v>
      </c>
      <c r="AA64" s="232">
        <v>1.86</v>
      </c>
      <c r="AB64" s="232">
        <v>1.76</v>
      </c>
      <c r="AC64" s="232">
        <v>1.79</v>
      </c>
      <c r="AD64" s="232">
        <v>2.17</v>
      </c>
      <c r="AE64" s="232">
        <v>1.54</v>
      </c>
      <c r="AF64" s="232">
        <v>1.6</v>
      </c>
      <c r="AG64" s="232">
        <v>1.23</v>
      </c>
      <c r="AH64" s="232">
        <v>1.26</v>
      </c>
      <c r="AI64" s="232">
        <v>1.92</v>
      </c>
      <c r="AJ64" s="232">
        <v>2.23</v>
      </c>
      <c r="AK64" s="232">
        <v>2.15</v>
      </c>
      <c r="AL64" s="232">
        <v>2.17</v>
      </c>
      <c r="AM64" s="232">
        <v>2.4900000000000002</v>
      </c>
      <c r="AN64" s="232">
        <v>2.39</v>
      </c>
      <c r="AO64" s="232">
        <v>2.63</v>
      </c>
      <c r="AP64" s="232">
        <v>2.82</v>
      </c>
      <c r="AQ64" s="232">
        <v>2.65</v>
      </c>
      <c r="AR64" s="232">
        <v>2.33</v>
      </c>
      <c r="AS64" s="232">
        <v>1.96</v>
      </c>
      <c r="AT64" s="232">
        <v>1.49</v>
      </c>
      <c r="AU64" s="232">
        <v>1.1000000000000001</v>
      </c>
      <c r="AV64" s="232">
        <v>0.51</v>
      </c>
      <c r="AW64" s="232">
        <v>0.42</v>
      </c>
      <c r="AX64" s="232">
        <v>0.16</v>
      </c>
      <c r="AY64" s="232">
        <v>-0.28000000000000003</v>
      </c>
      <c r="AZ64" s="232">
        <v>-0.36</v>
      </c>
      <c r="BA64" s="232">
        <v>-0.28999999999999998</v>
      </c>
      <c r="BB64" s="232">
        <v>0.24</v>
      </c>
      <c r="BC64" s="232">
        <v>0.21</v>
      </c>
      <c r="BD64" s="232">
        <v>0.02</v>
      </c>
      <c r="BE64" s="232">
        <v>0.27</v>
      </c>
      <c r="BF64" s="232">
        <v>0.43</v>
      </c>
      <c r="BG64" s="232">
        <v>1.02</v>
      </c>
      <c r="BH64" s="233" t="s">
        <v>79</v>
      </c>
      <c r="BI64" s="233" t="s">
        <v>79</v>
      </c>
      <c r="BJ64" s="233" t="s">
        <v>79</v>
      </c>
    </row>
    <row r="65" spans="1:62">
      <c r="A65" s="217" t="s">
        <v>206</v>
      </c>
      <c r="B65" s="234">
        <v>53.05</v>
      </c>
      <c r="C65" s="234">
        <v>40.46</v>
      </c>
      <c r="D65" s="234">
        <v>33.92</v>
      </c>
      <c r="E65" s="234">
        <v>34.04</v>
      </c>
      <c r="F65" s="234">
        <v>28.36</v>
      </c>
      <c r="G65" s="234">
        <v>25.2</v>
      </c>
      <c r="H65" s="234">
        <v>24.46</v>
      </c>
      <c r="I65" s="234">
        <v>20.62</v>
      </c>
      <c r="J65" s="234">
        <v>18.190000000000001</v>
      </c>
      <c r="K65" s="234">
        <v>18.32</v>
      </c>
      <c r="L65" s="234">
        <v>18.260000000000002</v>
      </c>
      <c r="M65" s="234">
        <v>19.61</v>
      </c>
      <c r="N65" s="217">
        <v>21.88</v>
      </c>
      <c r="O65" s="234">
        <v>20.86</v>
      </c>
      <c r="P65" s="234">
        <v>17.61</v>
      </c>
      <c r="Q65" s="234">
        <v>20.96</v>
      </c>
      <c r="R65" s="234">
        <v>25.74</v>
      </c>
      <c r="S65" s="234">
        <v>26.2</v>
      </c>
      <c r="T65" s="234">
        <v>27.12</v>
      </c>
      <c r="U65" s="234">
        <v>25.54</v>
      </c>
      <c r="V65" s="234">
        <v>25.56</v>
      </c>
      <c r="W65" s="234">
        <v>24.52</v>
      </c>
      <c r="X65" s="234">
        <v>26</v>
      </c>
      <c r="Y65" s="234">
        <v>23.72</v>
      </c>
      <c r="Z65" s="234">
        <v>23.52</v>
      </c>
      <c r="AA65" s="234">
        <v>31.7</v>
      </c>
      <c r="AB65" s="234">
        <v>28.26</v>
      </c>
      <c r="AC65" s="234">
        <v>30.2</v>
      </c>
      <c r="AD65" s="234">
        <v>24</v>
      </c>
      <c r="AE65" s="234">
        <v>24.3</v>
      </c>
      <c r="AF65" s="234">
        <v>27.48</v>
      </c>
      <c r="AG65" s="234">
        <v>27.18</v>
      </c>
      <c r="AH65" s="234">
        <v>31.82</v>
      </c>
      <c r="AI65" s="234">
        <v>29.7</v>
      </c>
      <c r="AJ65" s="234">
        <v>28</v>
      </c>
      <c r="AK65" s="234">
        <v>34.700000000000003</v>
      </c>
      <c r="AL65" s="234">
        <v>35.4</v>
      </c>
      <c r="AM65" s="234">
        <v>28.7</v>
      </c>
      <c r="AN65" s="234">
        <v>31.1</v>
      </c>
      <c r="AO65" s="234">
        <v>29</v>
      </c>
      <c r="AP65" s="234">
        <v>25.8</v>
      </c>
      <c r="AQ65" s="234">
        <v>28</v>
      </c>
      <c r="AR65" s="234">
        <v>23.9</v>
      </c>
      <c r="AS65" s="234">
        <v>25.1</v>
      </c>
      <c r="AT65" s="234">
        <v>25.3</v>
      </c>
      <c r="AU65" s="234">
        <v>22.6</v>
      </c>
      <c r="AV65" s="234">
        <v>21.6</v>
      </c>
      <c r="AW65" s="234">
        <v>22.8</v>
      </c>
      <c r="AX65" s="234">
        <v>23.6</v>
      </c>
      <c r="AY65" s="234">
        <v>19.399999999999999</v>
      </c>
      <c r="AZ65" s="234">
        <v>18.7</v>
      </c>
      <c r="BA65" s="234">
        <v>18.100000000000001</v>
      </c>
      <c r="BB65" s="234">
        <v>17</v>
      </c>
      <c r="BC65" s="234">
        <v>13.45</v>
      </c>
      <c r="BD65" s="234">
        <v>15.2</v>
      </c>
      <c r="BE65" s="234">
        <v>15.3</v>
      </c>
      <c r="BF65" s="234">
        <v>15.4</v>
      </c>
      <c r="BG65" s="234">
        <v>14.5</v>
      </c>
      <c r="BH65" s="622" t="s">
        <v>79</v>
      </c>
      <c r="BI65" s="622" t="s">
        <v>79</v>
      </c>
      <c r="BJ65" s="622" t="s">
        <v>79</v>
      </c>
    </row>
    <row r="66" spans="1:62">
      <c r="A66" s="224" t="s">
        <v>153</v>
      </c>
      <c r="B66" s="225">
        <v>5.7</v>
      </c>
      <c r="C66" s="225">
        <v>8</v>
      </c>
      <c r="D66" s="225">
        <v>8.1999999999999993</v>
      </c>
      <c r="E66" s="225">
        <v>6.8</v>
      </c>
      <c r="F66" s="225">
        <v>8.6</v>
      </c>
      <c r="G66" s="225">
        <v>8.3000000000000007</v>
      </c>
      <c r="H66" s="225">
        <v>10.5</v>
      </c>
      <c r="I66" s="225">
        <v>10.9</v>
      </c>
      <c r="J66" s="225">
        <v>11.9</v>
      </c>
      <c r="K66" s="225">
        <v>9.5</v>
      </c>
      <c r="L66" s="225">
        <v>6.6</v>
      </c>
      <c r="M66" s="225">
        <v>7.9</v>
      </c>
      <c r="N66" s="224">
        <v>4.9000000000000004</v>
      </c>
      <c r="O66" s="225">
        <v>5.0999999999999996</v>
      </c>
      <c r="P66" s="225">
        <v>7.4</v>
      </c>
      <c r="Q66" s="225">
        <v>6.5</v>
      </c>
      <c r="R66" s="225">
        <v>8.5</v>
      </c>
      <c r="S66" s="225">
        <v>8.8000000000000007</v>
      </c>
      <c r="T66" s="225">
        <v>7.7</v>
      </c>
      <c r="U66" s="225">
        <v>8.4</v>
      </c>
      <c r="V66" s="225">
        <v>5.4</v>
      </c>
      <c r="W66" s="225">
        <v>5.2</v>
      </c>
      <c r="X66" s="225">
        <v>5.0999999999999996</v>
      </c>
      <c r="Y66" s="225">
        <v>4.8</v>
      </c>
      <c r="Z66" s="225">
        <v>6</v>
      </c>
      <c r="AA66" s="225">
        <v>5.9</v>
      </c>
      <c r="AB66" s="225">
        <v>6.2</v>
      </c>
      <c r="AC66" s="225">
        <v>5.9</v>
      </c>
      <c r="AD66" s="225">
        <v>9</v>
      </c>
      <c r="AE66" s="225">
        <v>6.3</v>
      </c>
      <c r="AF66" s="225">
        <v>5.8</v>
      </c>
      <c r="AG66" s="225">
        <v>4.5</v>
      </c>
      <c r="AH66" s="225">
        <v>4</v>
      </c>
      <c r="AI66" s="225">
        <v>6.5</v>
      </c>
      <c r="AJ66" s="225">
        <v>8</v>
      </c>
      <c r="AK66" s="225">
        <v>6.2</v>
      </c>
      <c r="AL66" s="225">
        <v>6.1</v>
      </c>
      <c r="AM66" s="225">
        <v>8.6999999999999993</v>
      </c>
      <c r="AN66" s="225">
        <v>7.7</v>
      </c>
      <c r="AO66" s="225">
        <v>9.1</v>
      </c>
      <c r="AP66" s="225">
        <v>10.9</v>
      </c>
      <c r="AQ66" s="225">
        <v>9.5</v>
      </c>
      <c r="AR66" s="225">
        <v>9.6999999999999993</v>
      </c>
      <c r="AS66" s="225">
        <v>7.8</v>
      </c>
      <c r="AT66" s="225">
        <v>5.9</v>
      </c>
      <c r="AU66" s="225">
        <v>4.9000000000000004</v>
      </c>
      <c r="AV66" s="225">
        <v>2.4</v>
      </c>
      <c r="AW66" s="225">
        <v>1.8</v>
      </c>
      <c r="AX66" s="225">
        <v>0.7</v>
      </c>
      <c r="AY66" s="225">
        <v>1.4</v>
      </c>
      <c r="AZ66" s="225">
        <v>1.6</v>
      </c>
      <c r="BA66" s="225">
        <v>0.1</v>
      </c>
      <c r="BB66" s="225">
        <v>1.8</v>
      </c>
      <c r="BC66" s="225">
        <v>2.8</v>
      </c>
      <c r="BD66" s="225">
        <v>7</v>
      </c>
      <c r="BE66" s="225">
        <v>1.8</v>
      </c>
      <c r="BF66" s="225">
        <v>2.8</v>
      </c>
      <c r="BG66" s="225">
        <v>7</v>
      </c>
      <c r="BH66" s="623" t="s">
        <v>79</v>
      </c>
      <c r="BI66" s="623" t="s">
        <v>79</v>
      </c>
      <c r="BJ66" s="623" t="s">
        <v>79</v>
      </c>
    </row>
    <row r="67" spans="1:62">
      <c r="A67" s="72"/>
      <c r="B67" s="228"/>
      <c r="C67" s="228"/>
      <c r="D67" s="228"/>
      <c r="E67" s="228"/>
      <c r="F67" s="228"/>
      <c r="G67" s="228"/>
      <c r="H67" s="228"/>
      <c r="I67" s="228"/>
      <c r="J67" s="228"/>
      <c r="K67" s="228"/>
      <c r="L67" s="228"/>
      <c r="M67" s="228"/>
      <c r="N67" s="72"/>
      <c r="O67" s="228"/>
      <c r="P67" s="228"/>
      <c r="Q67" s="228"/>
      <c r="R67" s="228"/>
      <c r="S67" s="228"/>
      <c r="T67" s="228"/>
      <c r="U67" s="228"/>
      <c r="V67" s="228"/>
      <c r="W67" s="228"/>
      <c r="X67" s="228"/>
      <c r="Y67" s="228"/>
      <c r="Z67" s="228"/>
      <c r="AA67" s="228"/>
      <c r="AB67" s="228"/>
      <c r="AC67" s="228"/>
      <c r="AD67" s="72"/>
      <c r="AE67" s="72"/>
      <c r="AF67" s="72"/>
      <c r="AG67" s="506"/>
      <c r="AH67" s="72"/>
      <c r="AI67" s="72"/>
      <c r="AJ67" s="72"/>
      <c r="AK67" s="72"/>
    </row>
    <row r="68" spans="1:62">
      <c r="A68" s="237" t="s">
        <v>207</v>
      </c>
      <c r="B68" s="238"/>
      <c r="C68" s="238"/>
      <c r="D68" s="238"/>
      <c r="E68" s="238"/>
      <c r="F68" s="238"/>
      <c r="G68" s="238"/>
      <c r="H68" s="238"/>
      <c r="I68" s="238"/>
      <c r="J68" s="238"/>
      <c r="K68" s="238"/>
      <c r="L68" s="238"/>
      <c r="M68" s="238"/>
      <c r="N68" s="237"/>
      <c r="O68" s="238"/>
      <c r="P68" s="238"/>
      <c r="Q68" s="238"/>
      <c r="R68" s="238"/>
      <c r="S68" s="238"/>
      <c r="T68" s="238"/>
      <c r="U68" s="238"/>
      <c r="V68" s="238"/>
      <c r="W68" s="238"/>
      <c r="X68" s="238"/>
      <c r="Y68" s="238"/>
      <c r="Z68" s="238"/>
      <c r="AA68" s="238"/>
      <c r="AB68" s="238"/>
      <c r="AC68" s="238"/>
      <c r="AD68" s="237"/>
      <c r="AE68" s="237"/>
      <c r="AF68" s="237"/>
      <c r="AG68" s="507"/>
      <c r="AH68" s="237"/>
      <c r="AI68" s="237"/>
      <c r="AJ68" s="237"/>
      <c r="AK68" s="237"/>
    </row>
    <row r="69" spans="1:62">
      <c r="A69" s="52" t="s">
        <v>56</v>
      </c>
      <c r="B69" s="53">
        <v>2112</v>
      </c>
      <c r="C69" s="53">
        <v>2231</v>
      </c>
      <c r="D69" s="53">
        <v>2177</v>
      </c>
      <c r="E69" s="53">
        <v>2078</v>
      </c>
      <c r="F69" s="53">
        <v>2039</v>
      </c>
      <c r="G69" s="53">
        <v>2285</v>
      </c>
      <c r="H69" s="53">
        <v>2196</v>
      </c>
      <c r="I69" s="53">
        <v>2038</v>
      </c>
      <c r="J69" s="53">
        <v>2094</v>
      </c>
      <c r="K69" s="53">
        <v>2182</v>
      </c>
      <c r="L69" s="53">
        <v>2148</v>
      </c>
      <c r="M69" s="53">
        <v>1998</v>
      </c>
      <c r="N69" s="52">
        <v>1973</v>
      </c>
      <c r="O69" s="53">
        <v>1905</v>
      </c>
      <c r="P69" s="53">
        <v>1798</v>
      </c>
      <c r="Q69" s="53">
        <v>1626</v>
      </c>
      <c r="R69" s="53">
        <v>1540</v>
      </c>
      <c r="S69" s="53">
        <v>1662</v>
      </c>
      <c r="T69" s="53">
        <v>1566</v>
      </c>
      <c r="U69" s="53">
        <v>1420</v>
      </c>
      <c r="V69" s="53">
        <v>1398</v>
      </c>
      <c r="W69" s="53">
        <v>1466</v>
      </c>
      <c r="X69" s="53">
        <v>1474</v>
      </c>
      <c r="Y69" s="53">
        <v>1237</v>
      </c>
      <c r="Z69" s="53">
        <v>1518</v>
      </c>
      <c r="AA69" s="53">
        <v>1722</v>
      </c>
      <c r="AB69" s="53">
        <v>1629</v>
      </c>
      <c r="AC69" s="53">
        <v>1583</v>
      </c>
      <c r="AD69" s="54">
        <v>1559</v>
      </c>
      <c r="AE69" s="54">
        <v>1646</v>
      </c>
      <c r="AF69" s="54">
        <v>1538</v>
      </c>
      <c r="AG69" s="113">
        <v>1472</v>
      </c>
      <c r="AH69" s="54">
        <v>1562</v>
      </c>
      <c r="AI69" s="54">
        <v>1643</v>
      </c>
      <c r="AJ69" s="54">
        <v>1505</v>
      </c>
      <c r="AK69" s="54">
        <v>1414</v>
      </c>
      <c r="AL69" s="54">
        <v>1222</v>
      </c>
      <c r="AM69" s="54">
        <v>1367</v>
      </c>
      <c r="AN69" s="54">
        <v>1285</v>
      </c>
      <c r="AO69" s="54">
        <v>1221</v>
      </c>
      <c r="AP69" s="54">
        <v>1234</v>
      </c>
      <c r="AQ69" s="62">
        <v>1622</v>
      </c>
      <c r="AR69" s="62">
        <v>1459</v>
      </c>
      <c r="AS69" s="62">
        <v>1280</v>
      </c>
      <c r="AT69" s="62">
        <v>1313</v>
      </c>
      <c r="AU69" s="62">
        <v>1579</v>
      </c>
      <c r="AV69" s="62">
        <v>1303</v>
      </c>
      <c r="AW69" s="62">
        <v>1238</v>
      </c>
      <c r="AX69" s="62">
        <v>1193</v>
      </c>
      <c r="AY69" s="62">
        <v>1441</v>
      </c>
      <c r="AZ69" s="62">
        <v>1194</v>
      </c>
      <c r="BA69" s="62">
        <v>1131</v>
      </c>
      <c r="BB69" s="62">
        <v>1127</v>
      </c>
      <c r="BC69" s="62">
        <v>1404</v>
      </c>
      <c r="BD69" s="62">
        <v>1159</v>
      </c>
      <c r="BE69" s="62">
        <v>1212</v>
      </c>
      <c r="BF69" s="62">
        <v>1084</v>
      </c>
      <c r="BG69" s="62">
        <v>1371</v>
      </c>
      <c r="BH69" s="62">
        <v>1124</v>
      </c>
      <c r="BI69" s="62">
        <v>1120</v>
      </c>
      <c r="BJ69" s="62">
        <v>1043</v>
      </c>
    </row>
    <row r="70" spans="1:62">
      <c r="A70" s="55" t="s">
        <v>208</v>
      </c>
      <c r="B70" s="184">
        <v>2039</v>
      </c>
      <c r="C70" s="184">
        <v>2285</v>
      </c>
      <c r="D70" s="184">
        <v>2196</v>
      </c>
      <c r="E70" s="184">
        <v>2038</v>
      </c>
      <c r="F70" s="184">
        <v>2094</v>
      </c>
      <c r="G70" s="184">
        <v>2182</v>
      </c>
      <c r="H70" s="184">
        <v>2148</v>
      </c>
      <c r="I70" s="184">
        <v>1998</v>
      </c>
      <c r="J70" s="184">
        <v>1973</v>
      </c>
      <c r="K70" s="184">
        <v>1905</v>
      </c>
      <c r="L70" s="184">
        <v>1798</v>
      </c>
      <c r="M70" s="184">
        <v>1626</v>
      </c>
      <c r="N70" s="55">
        <v>1540</v>
      </c>
      <c r="O70" s="184">
        <v>1662</v>
      </c>
      <c r="P70" s="184">
        <v>1566</v>
      </c>
      <c r="Q70" s="184">
        <v>1420</v>
      </c>
      <c r="R70" s="184">
        <v>1398</v>
      </c>
      <c r="S70" s="184">
        <v>1466</v>
      </c>
      <c r="T70" s="184">
        <v>1474</v>
      </c>
      <c r="U70" s="184">
        <v>1237</v>
      </c>
      <c r="V70" s="184">
        <v>1518</v>
      </c>
      <c r="W70" s="184">
        <v>1722</v>
      </c>
      <c r="X70" s="184">
        <v>1629</v>
      </c>
      <c r="Y70" s="184">
        <v>1583</v>
      </c>
      <c r="Z70" s="184">
        <v>1559</v>
      </c>
      <c r="AA70" s="184">
        <v>1646</v>
      </c>
      <c r="AB70" s="184">
        <v>1538</v>
      </c>
      <c r="AC70" s="184">
        <v>1472</v>
      </c>
      <c r="AD70" s="230">
        <v>1562</v>
      </c>
      <c r="AE70" s="230">
        <v>1643</v>
      </c>
      <c r="AF70" s="230">
        <v>1505</v>
      </c>
      <c r="AG70" s="508">
        <v>1414</v>
      </c>
      <c r="AH70" s="230">
        <v>1222</v>
      </c>
      <c r="AI70" s="230">
        <v>1367</v>
      </c>
      <c r="AJ70" s="230">
        <v>1285</v>
      </c>
      <c r="AK70" s="230">
        <v>1221</v>
      </c>
      <c r="AL70" s="230">
        <v>1234</v>
      </c>
      <c r="AM70" s="163" t="s">
        <v>79</v>
      </c>
      <c r="AN70" s="163" t="s">
        <v>79</v>
      </c>
      <c r="AO70" s="163" t="s">
        <v>79</v>
      </c>
      <c r="AP70" s="163" t="s">
        <v>79</v>
      </c>
      <c r="AQ70" s="230">
        <v>1579</v>
      </c>
      <c r="AR70" s="230">
        <v>1303</v>
      </c>
      <c r="AS70" s="230">
        <v>1238</v>
      </c>
      <c r="AT70" s="230">
        <v>1193</v>
      </c>
      <c r="AU70" s="230">
        <v>1441</v>
      </c>
      <c r="AV70" s="230">
        <v>1194</v>
      </c>
      <c r="AW70" s="230">
        <v>1131</v>
      </c>
      <c r="AX70" s="230">
        <v>1127</v>
      </c>
      <c r="AY70" s="230">
        <v>1404</v>
      </c>
      <c r="AZ70" s="230">
        <v>1159</v>
      </c>
      <c r="BA70" s="230">
        <v>1212</v>
      </c>
      <c r="BB70" s="230">
        <v>1084</v>
      </c>
      <c r="BC70" s="230">
        <v>1371</v>
      </c>
      <c r="BD70" s="230">
        <v>1124</v>
      </c>
      <c r="BE70" s="230">
        <v>1120</v>
      </c>
      <c r="BF70" s="230">
        <v>1043</v>
      </c>
      <c r="BG70" s="163" t="s">
        <v>79</v>
      </c>
      <c r="BH70" s="163" t="s">
        <v>79</v>
      </c>
      <c r="BI70" s="163" t="s">
        <v>79</v>
      </c>
      <c r="BJ70" s="163" t="s">
        <v>79</v>
      </c>
    </row>
    <row r="71" spans="1:62">
      <c r="A71" s="58" t="s">
        <v>209</v>
      </c>
      <c r="B71" s="209">
        <v>73</v>
      </c>
      <c r="C71" s="209">
        <v>-54</v>
      </c>
      <c r="D71" s="209">
        <v>-19</v>
      </c>
      <c r="E71" s="209">
        <v>40</v>
      </c>
      <c r="F71" s="209">
        <v>-55</v>
      </c>
      <c r="G71" s="209">
        <v>103</v>
      </c>
      <c r="H71" s="209">
        <v>48</v>
      </c>
      <c r="I71" s="209">
        <v>40</v>
      </c>
      <c r="J71" s="209">
        <v>121</v>
      </c>
      <c r="K71" s="209">
        <v>277</v>
      </c>
      <c r="L71" s="209">
        <v>350</v>
      </c>
      <c r="M71" s="209">
        <v>372</v>
      </c>
      <c r="N71" s="58">
        <v>433</v>
      </c>
      <c r="O71" s="209">
        <v>243</v>
      </c>
      <c r="P71" s="209">
        <v>232</v>
      </c>
      <c r="Q71" s="209">
        <v>206</v>
      </c>
      <c r="R71" s="209">
        <v>142</v>
      </c>
      <c r="S71" s="209">
        <v>196</v>
      </c>
      <c r="T71" s="209">
        <v>92</v>
      </c>
      <c r="U71" s="209">
        <v>183</v>
      </c>
      <c r="V71" s="209">
        <v>-120</v>
      </c>
      <c r="W71" s="209">
        <v>-256</v>
      </c>
      <c r="X71" s="209">
        <v>-155</v>
      </c>
      <c r="Y71" s="209">
        <v>-346</v>
      </c>
      <c r="Z71" s="209">
        <v>-41</v>
      </c>
      <c r="AA71" s="209">
        <v>76</v>
      </c>
      <c r="AB71" s="209">
        <v>91</v>
      </c>
      <c r="AC71" s="209">
        <v>111</v>
      </c>
      <c r="AD71" s="100">
        <v>-3</v>
      </c>
      <c r="AE71" s="100">
        <v>3</v>
      </c>
      <c r="AF71" s="100">
        <v>33</v>
      </c>
      <c r="AG71" s="498">
        <v>58</v>
      </c>
      <c r="AH71" s="100">
        <v>340</v>
      </c>
      <c r="AI71" s="100">
        <v>276</v>
      </c>
      <c r="AJ71" s="100">
        <v>220</v>
      </c>
      <c r="AK71" s="100">
        <v>193</v>
      </c>
      <c r="AL71" s="100">
        <v>-12</v>
      </c>
      <c r="AM71" s="105" t="s">
        <v>79</v>
      </c>
      <c r="AN71" s="105" t="s">
        <v>79</v>
      </c>
      <c r="AO71" s="105" t="s">
        <v>79</v>
      </c>
      <c r="AP71" s="105" t="s">
        <v>79</v>
      </c>
      <c r="AQ71" s="100">
        <v>43</v>
      </c>
      <c r="AR71" s="100">
        <v>156</v>
      </c>
      <c r="AS71" s="100">
        <v>42</v>
      </c>
      <c r="AT71" s="100">
        <v>120</v>
      </c>
      <c r="AU71" s="100">
        <v>138</v>
      </c>
      <c r="AV71" s="100">
        <v>109</v>
      </c>
      <c r="AW71" s="100">
        <v>107</v>
      </c>
      <c r="AX71" s="100">
        <v>66</v>
      </c>
      <c r="AY71" s="100">
        <v>37</v>
      </c>
      <c r="AZ71" s="100">
        <v>35</v>
      </c>
      <c r="BA71" s="100">
        <v>-81</v>
      </c>
      <c r="BB71" s="100">
        <v>43</v>
      </c>
      <c r="BC71" s="100">
        <v>33</v>
      </c>
      <c r="BD71" s="100">
        <v>35</v>
      </c>
      <c r="BE71" s="100">
        <v>92</v>
      </c>
      <c r="BF71" s="100">
        <v>41</v>
      </c>
      <c r="BG71" s="105" t="s">
        <v>79</v>
      </c>
      <c r="BH71" s="105" t="s">
        <v>79</v>
      </c>
      <c r="BI71" s="105" t="s">
        <v>79</v>
      </c>
      <c r="BJ71" s="105" t="s">
        <v>79</v>
      </c>
    </row>
    <row r="72" spans="1:62">
      <c r="A72" s="52" t="s">
        <v>210</v>
      </c>
      <c r="B72" s="158" t="s">
        <v>60</v>
      </c>
      <c r="C72" s="158" t="s">
        <v>60</v>
      </c>
      <c r="D72" s="361" t="s">
        <v>60</v>
      </c>
      <c r="E72" s="213">
        <v>-20</v>
      </c>
      <c r="F72" s="213">
        <v>-21</v>
      </c>
      <c r="G72" s="213">
        <v>-28</v>
      </c>
      <c r="H72" s="213">
        <v>-32</v>
      </c>
      <c r="I72" s="213">
        <v>-10</v>
      </c>
      <c r="J72" s="158" t="s">
        <v>60</v>
      </c>
      <c r="K72" s="158" t="s">
        <v>60</v>
      </c>
      <c r="L72" s="158" t="s">
        <v>60</v>
      </c>
      <c r="M72" s="158" t="s">
        <v>60</v>
      </c>
      <c r="N72" s="66" t="s">
        <v>60</v>
      </c>
      <c r="O72" s="239" t="s">
        <v>60</v>
      </c>
      <c r="P72" s="239" t="s">
        <v>60</v>
      </c>
      <c r="Q72" s="239" t="s">
        <v>60</v>
      </c>
      <c r="R72" s="239" t="s">
        <v>60</v>
      </c>
      <c r="S72" s="239" t="s">
        <v>60</v>
      </c>
      <c r="T72" s="239" t="s">
        <v>60</v>
      </c>
      <c r="U72" s="239" t="s">
        <v>60</v>
      </c>
      <c r="V72" s="239" t="s">
        <v>60</v>
      </c>
      <c r="W72" s="239" t="s">
        <v>60</v>
      </c>
      <c r="X72" s="239" t="s">
        <v>60</v>
      </c>
      <c r="Y72" s="239" t="s">
        <v>60</v>
      </c>
      <c r="Z72" s="239" t="s">
        <v>60</v>
      </c>
      <c r="AA72" s="239" t="s">
        <v>60</v>
      </c>
      <c r="AB72" s="239" t="s">
        <v>60</v>
      </c>
      <c r="AC72" s="239" t="s">
        <v>60</v>
      </c>
      <c r="AD72" s="481" t="s">
        <v>60</v>
      </c>
      <c r="AE72" s="481" t="s">
        <v>60</v>
      </c>
      <c r="AF72" s="481" t="s">
        <v>60</v>
      </c>
      <c r="AG72" s="112">
        <v>76</v>
      </c>
      <c r="AH72" s="52">
        <v>299</v>
      </c>
      <c r="AI72" s="52">
        <v>285</v>
      </c>
      <c r="AJ72" s="52">
        <v>261</v>
      </c>
      <c r="AK72" s="52">
        <v>161</v>
      </c>
      <c r="AL72" s="481" t="s">
        <v>60</v>
      </c>
      <c r="AM72" s="155" t="s">
        <v>79</v>
      </c>
      <c r="AN72" s="155" t="s">
        <v>79</v>
      </c>
      <c r="AO72" s="155" t="s">
        <v>79</v>
      </c>
      <c r="AP72" s="155" t="s">
        <v>79</v>
      </c>
      <c r="AQ72" s="62">
        <v>75</v>
      </c>
      <c r="AR72" s="62">
        <v>86</v>
      </c>
      <c r="AS72" s="62">
        <v>15</v>
      </c>
      <c r="AT72" s="62">
        <v>32</v>
      </c>
      <c r="AU72" s="62">
        <v>69</v>
      </c>
      <c r="AV72" s="62">
        <v>69</v>
      </c>
      <c r="AW72" s="62">
        <v>41</v>
      </c>
      <c r="AX72" s="62">
        <v>34</v>
      </c>
      <c r="AY72" s="155" t="s">
        <v>79</v>
      </c>
      <c r="AZ72" s="155" t="s">
        <v>79</v>
      </c>
      <c r="BA72" s="155" t="s">
        <v>79</v>
      </c>
      <c r="BB72" s="155" t="s">
        <v>79</v>
      </c>
      <c r="BC72" s="155" t="s">
        <v>79</v>
      </c>
      <c r="BD72" s="155" t="s">
        <v>79</v>
      </c>
      <c r="BE72" s="155" t="s">
        <v>79</v>
      </c>
      <c r="BF72" s="155" t="s">
        <v>79</v>
      </c>
      <c r="BG72" s="155" t="s">
        <v>79</v>
      </c>
      <c r="BH72" s="155" t="s">
        <v>79</v>
      </c>
      <c r="BI72" s="155" t="s">
        <v>79</v>
      </c>
      <c r="BJ72" s="155" t="s">
        <v>79</v>
      </c>
    </row>
    <row r="73" spans="1:62">
      <c r="A73" s="55" t="s">
        <v>211</v>
      </c>
      <c r="B73" s="69">
        <v>-68</v>
      </c>
      <c r="C73" s="69">
        <v>-79</v>
      </c>
      <c r="D73" s="69">
        <v>-48</v>
      </c>
      <c r="E73" s="69">
        <v>-72</v>
      </c>
      <c r="F73" s="69">
        <v>-11</v>
      </c>
      <c r="G73" s="69">
        <v>7</v>
      </c>
      <c r="H73" s="69">
        <v>-42</v>
      </c>
      <c r="I73" s="69">
        <v>14</v>
      </c>
      <c r="J73" s="69">
        <v>9</v>
      </c>
      <c r="K73" s="69">
        <v>54</v>
      </c>
      <c r="L73" s="69">
        <v>131</v>
      </c>
      <c r="M73" s="69">
        <v>100</v>
      </c>
      <c r="N73" s="55">
        <v>71</v>
      </c>
      <c r="O73" s="69">
        <v>85</v>
      </c>
      <c r="P73" s="69">
        <v>52</v>
      </c>
      <c r="Q73" s="69">
        <v>37</v>
      </c>
      <c r="R73" s="69">
        <v>43</v>
      </c>
      <c r="S73" s="69">
        <v>-7</v>
      </c>
      <c r="T73" s="69">
        <v>-19</v>
      </c>
      <c r="U73" s="69">
        <v>-43</v>
      </c>
      <c r="V73" s="69">
        <v>-56</v>
      </c>
      <c r="W73" s="69">
        <v>-44</v>
      </c>
      <c r="X73" s="69">
        <v>-36</v>
      </c>
      <c r="Y73" s="69">
        <v>-11</v>
      </c>
      <c r="Z73" s="69">
        <v>21</v>
      </c>
      <c r="AA73" s="69">
        <v>33</v>
      </c>
      <c r="AB73" s="69">
        <v>25</v>
      </c>
      <c r="AC73" s="69">
        <v>27</v>
      </c>
      <c r="AD73" s="55">
        <v>44</v>
      </c>
      <c r="AE73" s="55">
        <v>51</v>
      </c>
      <c r="AF73" s="55">
        <v>87</v>
      </c>
      <c r="AG73" s="488">
        <v>51</v>
      </c>
      <c r="AH73" s="55">
        <v>28</v>
      </c>
      <c r="AI73" s="55">
        <v>-9</v>
      </c>
      <c r="AJ73" s="55">
        <v>-5</v>
      </c>
      <c r="AK73" s="55">
        <v>38</v>
      </c>
      <c r="AL73" s="230">
        <v>13</v>
      </c>
      <c r="AM73" s="163" t="s">
        <v>79</v>
      </c>
      <c r="AN73" s="163" t="s">
        <v>79</v>
      </c>
      <c r="AO73" s="163" t="s">
        <v>79</v>
      </c>
      <c r="AP73" s="163" t="s">
        <v>79</v>
      </c>
      <c r="AQ73" s="230">
        <v>4</v>
      </c>
      <c r="AR73" s="230">
        <v>15</v>
      </c>
      <c r="AS73" s="230">
        <v>17</v>
      </c>
      <c r="AT73" s="230">
        <v>40</v>
      </c>
      <c r="AU73" s="230">
        <v>45</v>
      </c>
      <c r="AV73" s="230">
        <v>47</v>
      </c>
      <c r="AW73" s="230">
        <v>41</v>
      </c>
      <c r="AX73" s="230">
        <v>25</v>
      </c>
      <c r="AY73" s="163" t="s">
        <v>79</v>
      </c>
      <c r="AZ73" s="163" t="s">
        <v>79</v>
      </c>
      <c r="BA73" s="163" t="s">
        <v>79</v>
      </c>
      <c r="BB73" s="163" t="s">
        <v>79</v>
      </c>
      <c r="BC73" s="163" t="s">
        <v>79</v>
      </c>
      <c r="BD73" s="163" t="s">
        <v>79</v>
      </c>
      <c r="BE73" s="163" t="s">
        <v>79</v>
      </c>
      <c r="BF73" s="163" t="s">
        <v>79</v>
      </c>
      <c r="BG73" s="163" t="s">
        <v>79</v>
      </c>
      <c r="BH73" s="163" t="s">
        <v>79</v>
      </c>
      <c r="BI73" s="163" t="s">
        <v>79</v>
      </c>
      <c r="BJ73" s="163" t="s">
        <v>79</v>
      </c>
    </row>
    <row r="74" spans="1:62">
      <c r="A74" s="58" t="s">
        <v>212</v>
      </c>
      <c r="B74" s="209">
        <v>141</v>
      </c>
      <c r="C74" s="209">
        <v>25</v>
      </c>
      <c r="D74" s="1">
        <v>29</v>
      </c>
      <c r="E74" s="1">
        <v>132</v>
      </c>
      <c r="F74" s="1">
        <v>-23</v>
      </c>
      <c r="G74" s="1">
        <v>124</v>
      </c>
      <c r="H74" s="1">
        <v>122</v>
      </c>
      <c r="I74" s="1">
        <v>36</v>
      </c>
      <c r="J74" s="1">
        <v>112</v>
      </c>
      <c r="K74" s="1">
        <v>223</v>
      </c>
      <c r="L74" s="1">
        <v>219</v>
      </c>
      <c r="M74" s="1">
        <v>272</v>
      </c>
      <c r="N74" s="58">
        <v>362</v>
      </c>
      <c r="O74" s="1">
        <v>158</v>
      </c>
      <c r="P74" s="1">
        <v>180</v>
      </c>
      <c r="Q74" s="1">
        <v>169</v>
      </c>
      <c r="R74" s="1">
        <v>99</v>
      </c>
      <c r="S74" s="1">
        <v>203</v>
      </c>
      <c r="T74" s="1">
        <v>111</v>
      </c>
      <c r="U74" s="1">
        <v>226</v>
      </c>
      <c r="V74" s="1">
        <v>-64</v>
      </c>
      <c r="W74" s="1">
        <v>-212</v>
      </c>
      <c r="X74" s="1">
        <v>-119</v>
      </c>
      <c r="Y74" s="1">
        <v>-335</v>
      </c>
      <c r="Z74" s="1">
        <v>-62</v>
      </c>
      <c r="AA74" s="1">
        <v>43</v>
      </c>
      <c r="AB74" s="1">
        <v>66</v>
      </c>
      <c r="AC74" s="1">
        <v>84</v>
      </c>
      <c r="AD74" s="58">
        <v>-47</v>
      </c>
      <c r="AE74" s="58">
        <v>-48</v>
      </c>
      <c r="AF74" s="58">
        <v>-54</v>
      </c>
      <c r="AG74" s="110">
        <v>-69</v>
      </c>
      <c r="AH74" s="58">
        <v>13</v>
      </c>
      <c r="AI74" s="58">
        <v>0</v>
      </c>
      <c r="AJ74" s="58">
        <v>-36</v>
      </c>
      <c r="AK74" s="58">
        <v>-6</v>
      </c>
      <c r="AL74" s="100">
        <v>-25</v>
      </c>
      <c r="AM74" s="105" t="s">
        <v>79</v>
      </c>
      <c r="AN74" s="105" t="s">
        <v>79</v>
      </c>
      <c r="AO74" s="105" t="s">
        <v>79</v>
      </c>
      <c r="AP74" s="105" t="s">
        <v>79</v>
      </c>
      <c r="AQ74" s="100">
        <v>-36</v>
      </c>
      <c r="AR74" s="100">
        <v>55</v>
      </c>
      <c r="AS74" s="100">
        <v>10</v>
      </c>
      <c r="AT74" s="100">
        <v>48</v>
      </c>
      <c r="AU74" s="100">
        <v>24</v>
      </c>
      <c r="AV74" s="100">
        <v>-7</v>
      </c>
      <c r="AW74" s="100">
        <v>25</v>
      </c>
      <c r="AX74" s="100">
        <v>7</v>
      </c>
      <c r="AY74" s="105" t="s">
        <v>79</v>
      </c>
      <c r="AZ74" s="105" t="s">
        <v>79</v>
      </c>
      <c r="BA74" s="105" t="s">
        <v>79</v>
      </c>
      <c r="BB74" s="105" t="s">
        <v>79</v>
      </c>
      <c r="BC74" s="105" t="s">
        <v>79</v>
      </c>
      <c r="BD74" s="105" t="s">
        <v>79</v>
      </c>
      <c r="BE74" s="105" t="s">
        <v>79</v>
      </c>
      <c r="BF74" s="105" t="s">
        <v>79</v>
      </c>
      <c r="BG74" s="105" t="s">
        <v>79</v>
      </c>
      <c r="BH74" s="105" t="s">
        <v>79</v>
      </c>
      <c r="BI74" s="105" t="s">
        <v>79</v>
      </c>
      <c r="BJ74" s="105" t="s">
        <v>79</v>
      </c>
    </row>
    <row r="75" spans="1:62">
      <c r="A75" s="52"/>
      <c r="B75" s="2"/>
      <c r="C75" s="2"/>
      <c r="D75" s="2"/>
      <c r="E75" s="2"/>
      <c r="F75" s="2"/>
      <c r="G75" s="2"/>
      <c r="H75" s="2"/>
      <c r="I75" s="2"/>
      <c r="J75" s="2"/>
      <c r="K75" s="2"/>
      <c r="L75" s="2"/>
      <c r="M75" s="2"/>
      <c r="N75" s="52"/>
      <c r="O75" s="2"/>
      <c r="P75" s="2"/>
      <c r="Q75" s="2"/>
      <c r="R75" s="2"/>
      <c r="S75" s="2"/>
      <c r="T75" s="2"/>
      <c r="U75" s="2"/>
      <c r="V75" s="2"/>
      <c r="W75" s="2"/>
      <c r="X75" s="2"/>
      <c r="Y75" s="2"/>
      <c r="Z75" s="2"/>
      <c r="AA75" s="2"/>
      <c r="AB75" s="2"/>
      <c r="AC75" s="2"/>
      <c r="AD75" s="52"/>
      <c r="AE75" s="52"/>
      <c r="AF75" s="52"/>
      <c r="AG75" s="112"/>
      <c r="AH75" s="52"/>
      <c r="AI75" s="52"/>
      <c r="AJ75" s="52"/>
      <c r="AK75" s="52"/>
    </row>
    <row r="76" spans="1:62">
      <c r="A76" s="72" t="s">
        <v>213</v>
      </c>
      <c r="B76" s="158" t="s">
        <v>60</v>
      </c>
      <c r="C76" s="158" t="s">
        <v>60</v>
      </c>
      <c r="D76" s="624" t="s">
        <v>60</v>
      </c>
      <c r="E76" s="240">
        <v>-1</v>
      </c>
      <c r="F76" s="240">
        <v>-1</v>
      </c>
      <c r="G76" s="240">
        <v>-1.3</v>
      </c>
      <c r="H76" s="240">
        <v>-1.5</v>
      </c>
      <c r="I76" s="240">
        <v>-0.5</v>
      </c>
      <c r="J76" s="158" t="s">
        <v>60</v>
      </c>
      <c r="K76" s="158" t="s">
        <v>60</v>
      </c>
      <c r="L76" s="158" t="s">
        <v>60</v>
      </c>
      <c r="M76" s="158" t="s">
        <v>60</v>
      </c>
      <c r="N76" s="509" t="s">
        <v>60</v>
      </c>
      <c r="O76" s="239" t="s">
        <v>60</v>
      </c>
      <c r="P76" s="239" t="s">
        <v>60</v>
      </c>
      <c r="Q76" s="239" t="s">
        <v>60</v>
      </c>
      <c r="R76" s="239" t="s">
        <v>60</v>
      </c>
      <c r="S76" s="239" t="s">
        <v>60</v>
      </c>
      <c r="T76" s="239" t="s">
        <v>60</v>
      </c>
      <c r="U76" s="239" t="s">
        <v>60</v>
      </c>
      <c r="V76" s="239" t="s">
        <v>60</v>
      </c>
      <c r="W76" s="239" t="s">
        <v>60</v>
      </c>
      <c r="X76" s="239" t="s">
        <v>60</v>
      </c>
      <c r="Y76" s="239" t="s">
        <v>60</v>
      </c>
      <c r="Z76" s="239" t="s">
        <v>60</v>
      </c>
      <c r="AA76" s="239" t="s">
        <v>60</v>
      </c>
      <c r="AB76" s="239" t="s">
        <v>60</v>
      </c>
      <c r="AC76" s="239" t="s">
        <v>60</v>
      </c>
      <c r="AD76" s="481" t="s">
        <v>60</v>
      </c>
      <c r="AE76" s="481" t="s">
        <v>60</v>
      </c>
      <c r="AF76" s="481" t="s">
        <v>60</v>
      </c>
      <c r="AG76" s="506">
        <v>5.4</v>
      </c>
      <c r="AH76" s="72">
        <v>24.5</v>
      </c>
      <c r="AI76" s="72">
        <v>20.8</v>
      </c>
      <c r="AJ76" s="72">
        <v>20.3</v>
      </c>
      <c r="AK76" s="72">
        <v>13.2</v>
      </c>
      <c r="AL76" s="481" t="s">
        <v>60</v>
      </c>
      <c r="AM76" s="155" t="s">
        <v>79</v>
      </c>
      <c r="AN76" s="155" t="s">
        <v>79</v>
      </c>
      <c r="AO76" s="155" t="s">
        <v>79</v>
      </c>
      <c r="AP76" s="155" t="s">
        <v>79</v>
      </c>
      <c r="AQ76" s="243">
        <v>4.7</v>
      </c>
      <c r="AR76" s="243">
        <v>6.6</v>
      </c>
      <c r="AS76" s="243">
        <v>1.2</v>
      </c>
      <c r="AT76" s="243">
        <v>2.7</v>
      </c>
      <c r="AU76" s="243">
        <v>4.8</v>
      </c>
      <c r="AV76" s="243">
        <v>5.8</v>
      </c>
      <c r="AW76" s="243">
        <v>3.6</v>
      </c>
      <c r="AX76" s="243">
        <v>3</v>
      </c>
      <c r="AY76" s="155" t="s">
        <v>79</v>
      </c>
      <c r="AZ76" s="155" t="s">
        <v>79</v>
      </c>
      <c r="BA76" s="155" t="s">
        <v>79</v>
      </c>
      <c r="BB76" s="155" t="s">
        <v>79</v>
      </c>
      <c r="BC76" s="155" t="s">
        <v>79</v>
      </c>
      <c r="BD76" s="155" t="s">
        <v>79</v>
      </c>
      <c r="BE76" s="155" t="s">
        <v>79</v>
      </c>
      <c r="BF76" s="155" t="s">
        <v>79</v>
      </c>
      <c r="BG76" s="155" t="s">
        <v>79</v>
      </c>
      <c r="BH76" s="155" t="s">
        <v>79</v>
      </c>
      <c r="BI76" s="155" t="s">
        <v>79</v>
      </c>
      <c r="BJ76" s="155" t="s">
        <v>79</v>
      </c>
    </row>
    <row r="77" spans="1:62">
      <c r="A77" s="72" t="s">
        <v>214</v>
      </c>
      <c r="B77" s="240">
        <v>6.9</v>
      </c>
      <c r="C77" s="240">
        <v>1.1000000000000001</v>
      </c>
      <c r="D77" s="240">
        <v>1.3</v>
      </c>
      <c r="E77" s="240">
        <v>6.5</v>
      </c>
      <c r="F77" s="240">
        <v>-1.1000000000000001</v>
      </c>
      <c r="G77" s="240">
        <v>5.7</v>
      </c>
      <c r="H77" s="240">
        <v>5.7</v>
      </c>
      <c r="I77" s="240">
        <v>1.8</v>
      </c>
      <c r="J77" s="240">
        <v>5.7</v>
      </c>
      <c r="K77" s="240">
        <v>11.7</v>
      </c>
      <c r="L77" s="240">
        <v>12.2</v>
      </c>
      <c r="M77" s="240">
        <v>16.7</v>
      </c>
      <c r="N77" s="72">
        <v>23.5</v>
      </c>
      <c r="O77" s="240">
        <v>9.5</v>
      </c>
      <c r="P77" s="240">
        <v>11.5</v>
      </c>
      <c r="Q77" s="240">
        <v>11.9</v>
      </c>
      <c r="R77" s="240">
        <v>7.1</v>
      </c>
      <c r="S77" s="240">
        <v>13.8</v>
      </c>
      <c r="T77" s="240">
        <v>7.5</v>
      </c>
      <c r="U77" s="240">
        <v>18.2</v>
      </c>
      <c r="V77" s="240">
        <v>-4.2</v>
      </c>
      <c r="W77" s="240">
        <v>-12.3</v>
      </c>
      <c r="X77" s="240">
        <v>-7.3</v>
      </c>
      <c r="Y77" s="240">
        <v>-21.2</v>
      </c>
      <c r="Z77" s="240">
        <v>-4</v>
      </c>
      <c r="AA77" s="240">
        <v>2.6</v>
      </c>
      <c r="AB77" s="240">
        <v>4.3</v>
      </c>
      <c r="AC77" s="240">
        <v>5.7</v>
      </c>
      <c r="AD77" s="510">
        <v>-3</v>
      </c>
      <c r="AE77" s="510">
        <v>-3.2</v>
      </c>
      <c r="AF77" s="510">
        <v>-3.6</v>
      </c>
      <c r="AG77" s="511">
        <v>-4.9000000000000004</v>
      </c>
      <c r="AH77" s="510">
        <v>1.1000000000000001</v>
      </c>
      <c r="AI77" s="510">
        <v>0</v>
      </c>
      <c r="AJ77" s="510">
        <v>-2.8</v>
      </c>
      <c r="AK77" s="510">
        <v>-0.5</v>
      </c>
      <c r="AL77" s="243">
        <v>-2</v>
      </c>
      <c r="AM77" s="155" t="s">
        <v>79</v>
      </c>
      <c r="AN77" s="155" t="s">
        <v>79</v>
      </c>
      <c r="AO77" s="155" t="s">
        <v>79</v>
      </c>
      <c r="AP77" s="155" t="s">
        <v>79</v>
      </c>
      <c r="AQ77" s="243">
        <v>-2.2999999999999998</v>
      </c>
      <c r="AR77" s="243">
        <v>4.2</v>
      </c>
      <c r="AS77" s="243">
        <v>0.8</v>
      </c>
      <c r="AT77" s="243">
        <v>4</v>
      </c>
      <c r="AU77" s="243">
        <v>1.7</v>
      </c>
      <c r="AV77" s="243">
        <v>-0.6</v>
      </c>
      <c r="AW77" s="243">
        <v>2.2000000000000002</v>
      </c>
      <c r="AX77" s="243">
        <v>0.6</v>
      </c>
      <c r="AY77" s="155" t="s">
        <v>79</v>
      </c>
      <c r="AZ77" s="155" t="s">
        <v>79</v>
      </c>
      <c r="BA77" s="155" t="s">
        <v>79</v>
      </c>
      <c r="BB77" s="155" t="s">
        <v>79</v>
      </c>
      <c r="BC77" s="155" t="s">
        <v>79</v>
      </c>
      <c r="BD77" s="155" t="s">
        <v>79</v>
      </c>
      <c r="BE77" s="155" t="s">
        <v>79</v>
      </c>
      <c r="BF77" s="155" t="s">
        <v>79</v>
      </c>
      <c r="BG77" s="155" t="s">
        <v>79</v>
      </c>
      <c r="BH77" s="155" t="s">
        <v>79</v>
      </c>
      <c r="BI77" s="155" t="s">
        <v>79</v>
      </c>
      <c r="BJ77" s="155" t="s">
        <v>79</v>
      </c>
    </row>
    <row r="79" spans="1:62">
      <c r="A79" s="2"/>
      <c r="B79" s="2"/>
      <c r="C79" s="2"/>
      <c r="D79" s="2"/>
      <c r="E79" s="2"/>
      <c r="F79" s="2"/>
      <c r="G79" s="2"/>
      <c r="H79" s="2"/>
      <c r="I79" s="2"/>
      <c r="J79" s="2"/>
      <c r="K79" s="2"/>
      <c r="L79" s="2"/>
      <c r="N79" s="2"/>
      <c r="O79" s="107"/>
      <c r="P79" s="107"/>
      <c r="Q79" s="2"/>
      <c r="R79" s="2"/>
    </row>
    <row r="80" spans="1:62" ht="12.75" customHeight="1">
      <c r="A80" s="652"/>
      <c r="B80" s="652"/>
      <c r="C80" s="652"/>
      <c r="D80" s="652"/>
      <c r="E80" s="652"/>
      <c r="F80" s="652"/>
      <c r="G80" s="652"/>
      <c r="H80" s="652"/>
      <c r="I80" s="652"/>
      <c r="J80" s="652"/>
      <c r="K80" s="652"/>
      <c r="L80" s="652"/>
      <c r="M80" s="652"/>
      <c r="N80" s="652"/>
      <c r="O80" s="652"/>
      <c r="P80" s="652"/>
      <c r="Q80" s="652"/>
      <c r="R80" s="652"/>
      <c r="S80" s="652"/>
      <c r="T80" s="652"/>
      <c r="U80" s="652"/>
      <c r="V80" s="652"/>
      <c r="W80" s="652"/>
      <c r="X80" s="652"/>
      <c r="Y80" s="652"/>
      <c r="Z80" s="652"/>
      <c r="AA80" s="652"/>
      <c r="AB80" s="652"/>
      <c r="AC80" s="652"/>
      <c r="AD80" s="653"/>
      <c r="AE80" s="653"/>
      <c r="AF80" s="653"/>
      <c r="AG80" s="653"/>
      <c r="AH80" s="653"/>
      <c r="AI80" s="653"/>
      <c r="AJ80" s="653"/>
      <c r="AK80" s="653"/>
      <c r="AL80" s="653"/>
      <c r="AM80" s="653"/>
      <c r="AN80" s="653"/>
      <c r="AO80" s="653"/>
      <c r="AP80" s="653"/>
      <c r="AQ80" s="653"/>
      <c r="AR80" s="653"/>
      <c r="AS80" s="653"/>
      <c r="AT80" s="653"/>
      <c r="AU80" s="653"/>
      <c r="AV80" s="653"/>
      <c r="AW80" s="653"/>
      <c r="AX80" s="653"/>
      <c r="AY80" s="653"/>
      <c r="AZ80" s="653"/>
      <c r="BA80" s="653"/>
    </row>
  </sheetData>
  <mergeCells count="1">
    <mergeCell ref="A80:BA8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J31"/>
  <sheetViews>
    <sheetView showGridLines="0" zoomScaleNormal="100" workbookViewId="0">
      <selection sqref="A1:BJ1"/>
    </sheetView>
  </sheetViews>
  <sheetFormatPr defaultColWidth="11.453125" defaultRowHeight="17"/>
  <cols>
    <col min="1" max="1" width="50" style="48" customWidth="1"/>
    <col min="2" max="3" width="13.7265625" style="48" customWidth="1"/>
    <col min="4" max="13" width="13.7265625" style="4" customWidth="1"/>
    <col min="14" max="14" width="13.7265625" style="48" customWidth="1"/>
    <col min="15" max="15" width="13.7265625" style="4" customWidth="1"/>
    <col min="16" max="22" width="12" style="48" customWidth="1"/>
    <col min="23" max="23" width="11.81640625" style="48" customWidth="1"/>
    <col min="24" max="24" width="12" style="48" customWidth="1"/>
    <col min="25" max="25" width="11.81640625" style="48" customWidth="1"/>
    <col min="26" max="26" width="11" style="48" customWidth="1"/>
    <col min="27" max="62" width="10.7265625" style="48" customWidth="1"/>
    <col min="63" max="16384" width="11.453125" style="48"/>
  </cols>
  <sheetData>
    <row r="1" spans="1:62">
      <c r="A1" s="649" t="s">
        <v>215</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54"/>
      <c r="BE1" s="654"/>
      <c r="BF1" s="654"/>
      <c r="BG1" s="654"/>
      <c r="BH1" s="654"/>
      <c r="BI1" s="654"/>
      <c r="BJ1" s="654"/>
    </row>
    <row r="2" spans="1:62" ht="34">
      <c r="A2" s="49" t="s">
        <v>1</v>
      </c>
      <c r="B2" s="50" t="s">
        <v>586</v>
      </c>
      <c r="C2" s="50" t="s">
        <v>581</v>
      </c>
      <c r="D2" s="50" t="s">
        <v>577</v>
      </c>
      <c r="E2" s="50" t="s">
        <v>573</v>
      </c>
      <c r="F2" s="50" t="s">
        <v>568</v>
      </c>
      <c r="G2" s="50" t="s">
        <v>561</v>
      </c>
      <c r="H2" s="50" t="s">
        <v>556</v>
      </c>
      <c r="I2" s="50" t="s">
        <v>2</v>
      </c>
      <c r="J2" s="50" t="s">
        <v>3</v>
      </c>
      <c r="K2" s="50" t="s">
        <v>4</v>
      </c>
      <c r="L2" s="50" t="s">
        <v>5</v>
      </c>
      <c r="M2" s="50" t="s">
        <v>6</v>
      </c>
      <c r="N2" s="50" t="s">
        <v>7</v>
      </c>
      <c r="O2" s="50" t="s">
        <v>8</v>
      </c>
      <c r="P2" s="50" t="s">
        <v>9</v>
      </c>
      <c r="Q2" s="50" t="s">
        <v>10</v>
      </c>
      <c r="R2" s="50" t="s">
        <v>11</v>
      </c>
      <c r="S2" s="50" t="s">
        <v>12</v>
      </c>
      <c r="T2" s="50" t="s">
        <v>13</v>
      </c>
      <c r="U2" s="50" t="s">
        <v>14</v>
      </c>
      <c r="V2" s="50" t="s">
        <v>15</v>
      </c>
      <c r="W2" s="50" t="s">
        <v>16</v>
      </c>
      <c r="X2" s="50" t="s">
        <v>17</v>
      </c>
      <c r="Y2" s="50" t="s">
        <v>18</v>
      </c>
      <c r="Z2" s="50" t="s">
        <v>19</v>
      </c>
      <c r="AA2" s="50" t="s">
        <v>20</v>
      </c>
      <c r="AB2" s="50" t="s">
        <v>21</v>
      </c>
      <c r="AC2" s="50" t="s">
        <v>22</v>
      </c>
      <c r="AD2" s="51" t="s">
        <v>23</v>
      </c>
      <c r="AE2" s="51" t="s">
        <v>24</v>
      </c>
      <c r="AF2" s="51" t="s">
        <v>25</v>
      </c>
      <c r="AG2" s="51" t="s">
        <v>26</v>
      </c>
      <c r="AH2" s="51" t="s">
        <v>27</v>
      </c>
      <c r="AI2" s="51" t="s">
        <v>28</v>
      </c>
      <c r="AJ2" s="51" t="s">
        <v>29</v>
      </c>
      <c r="AK2" s="51" t="s">
        <v>30</v>
      </c>
      <c r="AL2" s="51" t="s">
        <v>31</v>
      </c>
      <c r="AM2" s="51" t="s">
        <v>32</v>
      </c>
      <c r="AN2" s="51" t="s">
        <v>33</v>
      </c>
      <c r="AO2" s="51" t="s">
        <v>34</v>
      </c>
      <c r="AP2" s="51" t="s">
        <v>35</v>
      </c>
      <c r="AQ2" s="51" t="s">
        <v>36</v>
      </c>
      <c r="AR2" s="51" t="s">
        <v>37</v>
      </c>
      <c r="AS2" s="51" t="s">
        <v>38</v>
      </c>
      <c r="AT2" s="51" t="s">
        <v>39</v>
      </c>
      <c r="AU2" s="51" t="s">
        <v>40</v>
      </c>
      <c r="AV2" s="51" t="s">
        <v>41</v>
      </c>
      <c r="AW2" s="51" t="s">
        <v>42</v>
      </c>
      <c r="AX2" s="51" t="s">
        <v>43</v>
      </c>
      <c r="AY2" s="51" t="s">
        <v>44</v>
      </c>
      <c r="AZ2" s="51" t="s">
        <v>45</v>
      </c>
      <c r="BA2" s="51" t="s">
        <v>46</v>
      </c>
      <c r="BB2" s="51" t="s">
        <v>47</v>
      </c>
      <c r="BC2" s="51" t="s">
        <v>48</v>
      </c>
      <c r="BD2" s="51" t="s">
        <v>49</v>
      </c>
      <c r="BE2" s="51" t="s">
        <v>50</v>
      </c>
      <c r="BF2" s="51" t="s">
        <v>51</v>
      </c>
      <c r="BG2" s="51" t="s">
        <v>52</v>
      </c>
      <c r="BH2" s="51" t="s">
        <v>53</v>
      </c>
      <c r="BI2" s="51" t="s">
        <v>54</v>
      </c>
      <c r="BJ2" s="51" t="s">
        <v>55</v>
      </c>
    </row>
    <row r="3" spans="1:62">
      <c r="A3" s="52" t="s">
        <v>56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4" t="s">
        <v>60</v>
      </c>
      <c r="AE3" s="64" t="s">
        <v>60</v>
      </c>
      <c r="AF3" s="66" t="s">
        <v>60</v>
      </c>
      <c r="AG3" s="111" t="s">
        <v>60</v>
      </c>
      <c r="AH3" s="66" t="s">
        <v>60</v>
      </c>
      <c r="AI3" s="66" t="s">
        <v>60</v>
      </c>
      <c r="AJ3" s="52">
        <v>59</v>
      </c>
      <c r="AK3" s="52">
        <v>132</v>
      </c>
      <c r="AL3" s="54">
        <v>125</v>
      </c>
      <c r="AM3" s="54">
        <v>317</v>
      </c>
      <c r="AN3" s="54">
        <v>163</v>
      </c>
      <c r="AO3" s="54">
        <v>141</v>
      </c>
      <c r="AP3" s="54">
        <v>124</v>
      </c>
      <c r="AQ3" s="122" t="s">
        <v>121</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c r="BH3" s="122" t="s">
        <v>121</v>
      </c>
      <c r="BI3" s="122" t="s">
        <v>121</v>
      </c>
      <c r="BJ3" s="122" t="s">
        <v>121</v>
      </c>
    </row>
    <row r="4" spans="1:62">
      <c r="A4" s="52" t="s">
        <v>57</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6"/>
      <c r="AG4" s="111"/>
      <c r="AH4" s="66"/>
      <c r="AI4" s="66"/>
      <c r="AJ4" s="52"/>
      <c r="AK4" s="52"/>
      <c r="AL4" s="54"/>
      <c r="AM4" s="54"/>
      <c r="AN4" s="54"/>
      <c r="AO4" s="54"/>
      <c r="AP4" s="54"/>
      <c r="AQ4" s="122"/>
      <c r="AR4" s="122"/>
      <c r="AS4" s="122"/>
      <c r="AT4" s="122"/>
      <c r="AU4" s="122"/>
      <c r="AV4" s="122"/>
      <c r="AW4" s="122"/>
      <c r="AX4" s="122"/>
      <c r="AY4" s="122"/>
      <c r="AZ4" s="122"/>
      <c r="BA4" s="122"/>
      <c r="BB4" s="122"/>
      <c r="BC4" s="122"/>
      <c r="BD4" s="122"/>
      <c r="BE4" s="122"/>
      <c r="BF4" s="122"/>
      <c r="BG4" s="122"/>
      <c r="BH4" s="122"/>
      <c r="BI4" s="122"/>
      <c r="BJ4" s="122"/>
    </row>
    <row r="5" spans="1:62">
      <c r="A5" s="128" t="s">
        <v>216</v>
      </c>
      <c r="B5" s="129" t="s">
        <v>60</v>
      </c>
      <c r="C5" s="129" t="s">
        <v>60</v>
      </c>
      <c r="D5" s="129" t="s">
        <v>60</v>
      </c>
      <c r="E5" s="129" t="s">
        <v>60</v>
      </c>
      <c r="F5" s="129" t="s">
        <v>60</v>
      </c>
      <c r="G5" s="129" t="s">
        <v>60</v>
      </c>
      <c r="H5" s="129" t="s">
        <v>60</v>
      </c>
      <c r="I5" s="129" t="s">
        <v>60</v>
      </c>
      <c r="J5" s="129" t="s">
        <v>60</v>
      </c>
      <c r="K5" s="129" t="s">
        <v>60</v>
      </c>
      <c r="L5" s="129" t="s">
        <v>60</v>
      </c>
      <c r="M5" s="129" t="s">
        <v>60</v>
      </c>
      <c r="N5" s="129" t="s">
        <v>60</v>
      </c>
      <c r="O5" s="129" t="s">
        <v>60</v>
      </c>
      <c r="P5" s="129" t="s">
        <v>60</v>
      </c>
      <c r="Q5" s="129" t="s">
        <v>60</v>
      </c>
      <c r="R5" s="129" t="s">
        <v>60</v>
      </c>
      <c r="S5" s="129" t="s">
        <v>60</v>
      </c>
      <c r="T5" s="129" t="s">
        <v>60</v>
      </c>
      <c r="U5" s="129" t="s">
        <v>60</v>
      </c>
      <c r="V5" s="129" t="s">
        <v>60</v>
      </c>
      <c r="W5" s="129" t="s">
        <v>60</v>
      </c>
      <c r="X5" s="129" t="s">
        <v>60</v>
      </c>
      <c r="Y5" s="129" t="s">
        <v>60</v>
      </c>
      <c r="Z5" s="129" t="s">
        <v>60</v>
      </c>
      <c r="AA5" s="129" t="s">
        <v>60</v>
      </c>
      <c r="AB5" s="129" t="s">
        <v>60</v>
      </c>
      <c r="AC5" s="129" t="s">
        <v>60</v>
      </c>
      <c r="AD5" s="129" t="s">
        <v>60</v>
      </c>
      <c r="AE5" s="129" t="s">
        <v>60</v>
      </c>
      <c r="AF5" s="130" t="s">
        <v>60</v>
      </c>
      <c r="AG5" s="614" t="s">
        <v>60</v>
      </c>
      <c r="AH5" s="130" t="s">
        <v>60</v>
      </c>
      <c r="AI5" s="130" t="s">
        <v>60</v>
      </c>
      <c r="AJ5" s="90">
        <v>-19</v>
      </c>
      <c r="AK5" s="52">
        <v>-219</v>
      </c>
      <c r="AL5" s="67" t="s">
        <v>60</v>
      </c>
      <c r="AM5" s="67" t="s">
        <v>60</v>
      </c>
      <c r="AN5" s="67" t="s">
        <v>60</v>
      </c>
      <c r="AO5" s="67" t="s">
        <v>60</v>
      </c>
      <c r="AP5" s="67" t="s">
        <v>60</v>
      </c>
      <c r="AQ5" s="122" t="s">
        <v>121</v>
      </c>
      <c r="AR5" s="122" t="s">
        <v>121</v>
      </c>
      <c r="AS5" s="131" t="s">
        <v>121</v>
      </c>
      <c r="AT5" s="131" t="s">
        <v>121</v>
      </c>
      <c r="AU5" s="131" t="s">
        <v>121</v>
      </c>
      <c r="AV5" s="131" t="s">
        <v>121</v>
      </c>
      <c r="AW5" s="131" t="s">
        <v>121</v>
      </c>
      <c r="AX5" s="131" t="s">
        <v>121</v>
      </c>
      <c r="AY5" s="131" t="s">
        <v>121</v>
      </c>
      <c r="AZ5" s="131" t="s">
        <v>121</v>
      </c>
      <c r="BA5" s="122" t="s">
        <v>121</v>
      </c>
      <c r="BB5" s="122" t="s">
        <v>121</v>
      </c>
      <c r="BC5" s="122" t="s">
        <v>121</v>
      </c>
      <c r="BD5" s="122" t="s">
        <v>121</v>
      </c>
      <c r="BE5" s="122" t="s">
        <v>121</v>
      </c>
      <c r="BF5" s="122" t="s">
        <v>121</v>
      </c>
      <c r="BG5" s="122" t="s">
        <v>121</v>
      </c>
      <c r="BH5" s="122" t="s">
        <v>121</v>
      </c>
      <c r="BI5" s="122" t="s">
        <v>121</v>
      </c>
      <c r="BJ5" s="122" t="s">
        <v>121</v>
      </c>
    </row>
    <row r="6" spans="1:62">
      <c r="A6" s="123" t="s">
        <v>217</v>
      </c>
      <c r="B6" s="132" t="s">
        <v>60</v>
      </c>
      <c r="C6" s="132" t="s">
        <v>60</v>
      </c>
      <c r="D6" s="132" t="s">
        <v>60</v>
      </c>
      <c r="E6" s="132" t="s">
        <v>60</v>
      </c>
      <c r="F6" s="132" t="s">
        <v>60</v>
      </c>
      <c r="G6" s="132" t="s">
        <v>60</v>
      </c>
      <c r="H6" s="132" t="s">
        <v>60</v>
      </c>
      <c r="I6" s="132" t="s">
        <v>60</v>
      </c>
      <c r="J6" s="132" t="s">
        <v>60</v>
      </c>
      <c r="K6" s="132" t="s">
        <v>60</v>
      </c>
      <c r="L6" s="132" t="s">
        <v>60</v>
      </c>
      <c r="M6" s="132" t="s">
        <v>60</v>
      </c>
      <c r="N6" s="132" t="s">
        <v>60</v>
      </c>
      <c r="O6" s="132" t="s">
        <v>60</v>
      </c>
      <c r="P6" s="132" t="s">
        <v>60</v>
      </c>
      <c r="Q6" s="132" t="s">
        <v>60</v>
      </c>
      <c r="R6" s="132" t="s">
        <v>60</v>
      </c>
      <c r="S6" s="132" t="s">
        <v>60</v>
      </c>
      <c r="T6" s="132" t="s">
        <v>60</v>
      </c>
      <c r="U6" s="132" t="s">
        <v>60</v>
      </c>
      <c r="V6" s="132" t="s">
        <v>60</v>
      </c>
      <c r="W6" s="132" t="s">
        <v>60</v>
      </c>
      <c r="X6" s="132" t="s">
        <v>60</v>
      </c>
      <c r="Y6" s="132" t="s">
        <v>60</v>
      </c>
      <c r="Z6" s="132" t="s">
        <v>60</v>
      </c>
      <c r="AA6" s="132" t="s">
        <v>60</v>
      </c>
      <c r="AB6" s="132" t="s">
        <v>60</v>
      </c>
      <c r="AC6" s="132" t="s">
        <v>60</v>
      </c>
      <c r="AD6" s="132" t="s">
        <v>60</v>
      </c>
      <c r="AE6" s="132" t="s">
        <v>60</v>
      </c>
      <c r="AF6" s="133" t="s">
        <v>60</v>
      </c>
      <c r="AG6" s="615" t="s">
        <v>60</v>
      </c>
      <c r="AH6" s="133" t="s">
        <v>60</v>
      </c>
      <c r="AI6" s="133" t="s">
        <v>60</v>
      </c>
      <c r="AJ6" s="134">
        <v>-29</v>
      </c>
      <c r="AK6" s="81">
        <v>-78</v>
      </c>
      <c r="AL6" s="87">
        <v>-74</v>
      </c>
      <c r="AM6" s="87">
        <v>-211</v>
      </c>
      <c r="AN6" s="87">
        <v>-83</v>
      </c>
      <c r="AO6" s="87">
        <v>-81</v>
      </c>
      <c r="AP6" s="87">
        <v>-74</v>
      </c>
      <c r="AQ6" s="135" t="s">
        <v>121</v>
      </c>
      <c r="AR6" s="135" t="s">
        <v>121</v>
      </c>
      <c r="AS6" s="136" t="s">
        <v>121</v>
      </c>
      <c r="AT6" s="136" t="s">
        <v>121</v>
      </c>
      <c r="AU6" s="136" t="s">
        <v>121</v>
      </c>
      <c r="AV6" s="136" t="s">
        <v>121</v>
      </c>
      <c r="AW6" s="136" t="s">
        <v>121</v>
      </c>
      <c r="AX6" s="136" t="s">
        <v>121</v>
      </c>
      <c r="AY6" s="136" t="s">
        <v>121</v>
      </c>
      <c r="AZ6" s="136" t="s">
        <v>121</v>
      </c>
      <c r="BA6" s="135" t="s">
        <v>121</v>
      </c>
      <c r="BB6" s="135" t="s">
        <v>121</v>
      </c>
      <c r="BC6" s="135" t="s">
        <v>121</v>
      </c>
      <c r="BD6" s="135" t="s">
        <v>121</v>
      </c>
      <c r="BE6" s="135" t="s">
        <v>121</v>
      </c>
      <c r="BF6" s="135" t="s">
        <v>121</v>
      </c>
      <c r="BG6" s="135" t="s">
        <v>121</v>
      </c>
      <c r="BH6" s="135" t="s">
        <v>121</v>
      </c>
      <c r="BI6" s="135" t="s">
        <v>121</v>
      </c>
      <c r="BJ6" s="135" t="s">
        <v>121</v>
      </c>
    </row>
    <row r="7" spans="1:62">
      <c r="A7" s="55" t="s">
        <v>218</v>
      </c>
      <c r="B7" s="84" t="s">
        <v>60</v>
      </c>
      <c r="C7" s="84" t="s">
        <v>60</v>
      </c>
      <c r="D7" s="84" t="s">
        <v>60</v>
      </c>
      <c r="E7" s="84" t="s">
        <v>60</v>
      </c>
      <c r="F7" s="84" t="s">
        <v>60</v>
      </c>
      <c r="G7" s="84" t="s">
        <v>60</v>
      </c>
      <c r="H7" s="84" t="s">
        <v>60</v>
      </c>
      <c r="I7" s="84" t="s">
        <v>60</v>
      </c>
      <c r="J7" s="84" t="s">
        <v>60</v>
      </c>
      <c r="K7" s="84" t="s">
        <v>60</v>
      </c>
      <c r="L7" s="84" t="s">
        <v>60</v>
      </c>
      <c r="M7" s="84" t="s">
        <v>60</v>
      </c>
      <c r="N7" s="84" t="s">
        <v>60</v>
      </c>
      <c r="O7" s="84" t="s">
        <v>60</v>
      </c>
      <c r="P7" s="84" t="s">
        <v>60</v>
      </c>
      <c r="Q7" s="84" t="s">
        <v>60</v>
      </c>
      <c r="R7" s="84" t="s">
        <v>60</v>
      </c>
      <c r="S7" s="84" t="s">
        <v>60</v>
      </c>
      <c r="T7" s="84" t="s">
        <v>60</v>
      </c>
      <c r="U7" s="84" t="s">
        <v>60</v>
      </c>
      <c r="V7" s="84" t="s">
        <v>60</v>
      </c>
      <c r="W7" s="84" t="s">
        <v>60</v>
      </c>
      <c r="X7" s="84" t="s">
        <v>60</v>
      </c>
      <c r="Y7" s="84" t="s">
        <v>60</v>
      </c>
      <c r="Z7" s="84" t="s">
        <v>60</v>
      </c>
      <c r="AA7" s="84" t="s">
        <v>60</v>
      </c>
      <c r="AB7" s="84" t="s">
        <v>60</v>
      </c>
      <c r="AC7" s="84" t="s">
        <v>60</v>
      </c>
      <c r="AD7" s="84" t="s">
        <v>60</v>
      </c>
      <c r="AE7" s="84" t="s">
        <v>60</v>
      </c>
      <c r="AF7" s="137" t="s">
        <v>60</v>
      </c>
      <c r="AG7" s="616" t="s">
        <v>60</v>
      </c>
      <c r="AH7" s="137" t="s">
        <v>60</v>
      </c>
      <c r="AI7" s="137" t="s">
        <v>60</v>
      </c>
      <c r="AJ7" s="55">
        <v>-48</v>
      </c>
      <c r="AK7" s="55">
        <v>-297</v>
      </c>
      <c r="AL7" s="57">
        <v>-74</v>
      </c>
      <c r="AM7" s="57">
        <v>-211</v>
      </c>
      <c r="AN7" s="55">
        <v>-83</v>
      </c>
      <c r="AO7" s="57">
        <v>-81</v>
      </c>
      <c r="AP7" s="57">
        <v>-74</v>
      </c>
      <c r="AQ7" s="135" t="s">
        <v>121</v>
      </c>
      <c r="AR7" s="135" t="s">
        <v>121</v>
      </c>
      <c r="AS7" s="135" t="s">
        <v>121</v>
      </c>
      <c r="AT7" s="135" t="s">
        <v>121</v>
      </c>
      <c r="AU7" s="135" t="s">
        <v>121</v>
      </c>
      <c r="AV7" s="135" t="s">
        <v>121</v>
      </c>
      <c r="AW7" s="135" t="s">
        <v>121</v>
      </c>
      <c r="AX7" s="135" t="s">
        <v>121</v>
      </c>
      <c r="AY7" s="135" t="s">
        <v>121</v>
      </c>
      <c r="AZ7" s="135" t="s">
        <v>121</v>
      </c>
      <c r="BA7" s="135" t="s">
        <v>121</v>
      </c>
      <c r="BB7" s="135" t="s">
        <v>121</v>
      </c>
      <c r="BC7" s="135" t="s">
        <v>121</v>
      </c>
      <c r="BD7" s="135" t="s">
        <v>121</v>
      </c>
      <c r="BE7" s="135" t="s">
        <v>121</v>
      </c>
      <c r="BF7" s="135" t="s">
        <v>121</v>
      </c>
      <c r="BG7" s="135" t="s">
        <v>121</v>
      </c>
      <c r="BH7" s="135" t="s">
        <v>121</v>
      </c>
      <c r="BI7" s="135" t="s">
        <v>121</v>
      </c>
      <c r="BJ7" s="135" t="s">
        <v>121</v>
      </c>
    </row>
    <row r="8" spans="1:62">
      <c r="A8" s="58" t="s">
        <v>58</v>
      </c>
      <c r="B8" s="126" t="s">
        <v>60</v>
      </c>
      <c r="C8" s="126" t="s">
        <v>60</v>
      </c>
      <c r="D8" s="126" t="s">
        <v>60</v>
      </c>
      <c r="E8" s="126" t="s">
        <v>60</v>
      </c>
      <c r="F8" s="126" t="s">
        <v>60</v>
      </c>
      <c r="G8" s="126" t="s">
        <v>60</v>
      </c>
      <c r="H8" s="126" t="s">
        <v>60</v>
      </c>
      <c r="I8" s="126" t="s">
        <v>60</v>
      </c>
      <c r="J8" s="126" t="s">
        <v>60</v>
      </c>
      <c r="K8" s="126" t="s">
        <v>60</v>
      </c>
      <c r="L8" s="126" t="s">
        <v>60</v>
      </c>
      <c r="M8" s="126" t="s">
        <v>60</v>
      </c>
      <c r="N8" s="126" t="s">
        <v>60</v>
      </c>
      <c r="O8" s="126" t="s">
        <v>60</v>
      </c>
      <c r="P8" s="126" t="s">
        <v>60</v>
      </c>
      <c r="Q8" s="126" t="s">
        <v>60</v>
      </c>
      <c r="R8" s="126" t="s">
        <v>60</v>
      </c>
      <c r="S8" s="126" t="s">
        <v>60</v>
      </c>
      <c r="T8" s="126" t="s">
        <v>60</v>
      </c>
      <c r="U8" s="126" t="s">
        <v>60</v>
      </c>
      <c r="V8" s="126" t="s">
        <v>60</v>
      </c>
      <c r="W8" s="126" t="s">
        <v>60</v>
      </c>
      <c r="X8" s="126" t="s">
        <v>60</v>
      </c>
      <c r="Y8" s="126" t="s">
        <v>60</v>
      </c>
      <c r="Z8" s="126" t="s">
        <v>60</v>
      </c>
      <c r="AA8" s="126" t="s">
        <v>60</v>
      </c>
      <c r="AB8" s="126" t="s">
        <v>60</v>
      </c>
      <c r="AC8" s="126" t="s">
        <v>60</v>
      </c>
      <c r="AD8" s="126" t="s">
        <v>60</v>
      </c>
      <c r="AE8" s="126" t="s">
        <v>60</v>
      </c>
      <c r="AF8" s="138" t="s">
        <v>60</v>
      </c>
      <c r="AG8" s="420" t="s">
        <v>60</v>
      </c>
      <c r="AH8" s="138" t="s">
        <v>60</v>
      </c>
      <c r="AI8" s="138" t="s">
        <v>60</v>
      </c>
      <c r="AJ8" s="58">
        <v>11</v>
      </c>
      <c r="AK8" s="58">
        <v>-165</v>
      </c>
      <c r="AL8" s="59">
        <v>51</v>
      </c>
      <c r="AM8" s="59">
        <v>106</v>
      </c>
      <c r="AN8" s="58">
        <v>80</v>
      </c>
      <c r="AO8" s="59">
        <v>60</v>
      </c>
      <c r="AP8" s="59">
        <v>50</v>
      </c>
      <c r="AQ8" s="127" t="s">
        <v>121</v>
      </c>
      <c r="AR8" s="127" t="s">
        <v>121</v>
      </c>
      <c r="AS8" s="127" t="s">
        <v>121</v>
      </c>
      <c r="AT8" s="127" t="s">
        <v>121</v>
      </c>
      <c r="AU8" s="127" t="s">
        <v>121</v>
      </c>
      <c r="AV8" s="127" t="s">
        <v>121</v>
      </c>
      <c r="AW8" s="127" t="s">
        <v>121</v>
      </c>
      <c r="AX8" s="127" t="s">
        <v>121</v>
      </c>
      <c r="AY8" s="127" t="s">
        <v>121</v>
      </c>
      <c r="AZ8" s="127" t="s">
        <v>121</v>
      </c>
      <c r="BA8" s="127" t="s">
        <v>121</v>
      </c>
      <c r="BB8" s="127" t="s">
        <v>121</v>
      </c>
      <c r="BC8" s="127" t="s">
        <v>121</v>
      </c>
      <c r="BD8" s="127" t="s">
        <v>121</v>
      </c>
      <c r="BE8" s="127" t="s">
        <v>121</v>
      </c>
      <c r="BF8" s="127" t="s">
        <v>121</v>
      </c>
      <c r="BG8" s="127" t="s">
        <v>121</v>
      </c>
      <c r="BH8" s="127" t="s">
        <v>121</v>
      </c>
      <c r="BI8" s="127" t="s">
        <v>121</v>
      </c>
      <c r="BJ8" s="127" t="s">
        <v>121</v>
      </c>
    </row>
    <row r="9" spans="1:62">
      <c r="A9" s="60"/>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40"/>
      <c r="AG9" s="412"/>
      <c r="AH9" s="140"/>
      <c r="AI9" s="140"/>
      <c r="AJ9" s="60"/>
      <c r="AK9" s="60"/>
      <c r="AL9" s="62"/>
      <c r="AM9" s="62"/>
      <c r="AN9" s="60"/>
      <c r="AO9" s="62"/>
      <c r="AP9" s="62"/>
      <c r="AQ9" s="62"/>
      <c r="AR9" s="62"/>
      <c r="AS9" s="62"/>
      <c r="AT9" s="62"/>
      <c r="AU9" s="62"/>
      <c r="AV9" s="62"/>
      <c r="AW9" s="62"/>
      <c r="AX9" s="62"/>
      <c r="AY9" s="62"/>
      <c r="AZ9" s="62"/>
      <c r="BA9" s="62"/>
      <c r="BB9" s="62"/>
      <c r="BC9" s="62"/>
      <c r="BD9" s="62"/>
      <c r="BE9" s="62"/>
      <c r="BF9" s="62"/>
      <c r="BG9" s="62"/>
      <c r="BH9" s="62"/>
      <c r="BI9" s="62"/>
      <c r="BJ9" s="62"/>
    </row>
    <row r="10" spans="1:62">
      <c r="A10" s="52" t="s">
        <v>174</v>
      </c>
      <c r="B10" s="64" t="s">
        <v>60</v>
      </c>
      <c r="C10" s="64" t="s">
        <v>60</v>
      </c>
      <c r="D10" s="64" t="s">
        <v>60</v>
      </c>
      <c r="E10" s="64" t="s">
        <v>60</v>
      </c>
      <c r="F10" s="64" t="s">
        <v>60</v>
      </c>
      <c r="G10" s="64" t="s">
        <v>60</v>
      </c>
      <c r="H10" s="64" t="s">
        <v>60</v>
      </c>
      <c r="I10" s="64" t="s">
        <v>60</v>
      </c>
      <c r="J10" s="64" t="s">
        <v>60</v>
      </c>
      <c r="K10" s="64" t="s">
        <v>60</v>
      </c>
      <c r="L10" s="64" t="s">
        <v>60</v>
      </c>
      <c r="M10" s="64" t="s">
        <v>60</v>
      </c>
      <c r="N10" s="64" t="s">
        <v>60</v>
      </c>
      <c r="O10" s="64" t="s">
        <v>60</v>
      </c>
      <c r="P10" s="64" t="s">
        <v>60</v>
      </c>
      <c r="Q10" s="64" t="s">
        <v>60</v>
      </c>
      <c r="R10" s="64" t="s">
        <v>60</v>
      </c>
      <c r="S10" s="64" t="s">
        <v>60</v>
      </c>
      <c r="T10" s="64" t="s">
        <v>60</v>
      </c>
      <c r="U10" s="64" t="s">
        <v>60</v>
      </c>
      <c r="V10" s="64" t="s">
        <v>60</v>
      </c>
      <c r="W10" s="64" t="s">
        <v>60</v>
      </c>
      <c r="X10" s="64" t="s">
        <v>60</v>
      </c>
      <c r="Y10" s="64" t="s">
        <v>60</v>
      </c>
      <c r="Z10" s="64" t="s">
        <v>60</v>
      </c>
      <c r="AA10" s="64" t="s">
        <v>60</v>
      </c>
      <c r="AB10" s="64" t="s">
        <v>60</v>
      </c>
      <c r="AC10" s="64" t="s">
        <v>60</v>
      </c>
      <c r="AD10" s="64" t="s">
        <v>60</v>
      </c>
      <c r="AE10" s="64" t="s">
        <v>60</v>
      </c>
      <c r="AF10" s="66" t="s">
        <v>60</v>
      </c>
      <c r="AG10" s="111" t="s">
        <v>60</v>
      </c>
      <c r="AH10" s="66" t="s">
        <v>60</v>
      </c>
      <c r="AI10" s="66" t="s">
        <v>60</v>
      </c>
      <c r="AJ10" s="52">
        <v>-23</v>
      </c>
      <c r="AK10" s="52">
        <v>-45</v>
      </c>
      <c r="AL10" s="54">
        <v>-34</v>
      </c>
      <c r="AM10" s="54">
        <v>-40</v>
      </c>
      <c r="AN10" s="52">
        <v>-38</v>
      </c>
      <c r="AO10" s="54">
        <v>-40</v>
      </c>
      <c r="AP10" s="54">
        <v>-31</v>
      </c>
      <c r="AQ10" s="122" t="s">
        <v>121</v>
      </c>
      <c r="AR10" s="122" t="s">
        <v>121</v>
      </c>
      <c r="AS10" s="131" t="s">
        <v>121</v>
      </c>
      <c r="AT10" s="131" t="s">
        <v>121</v>
      </c>
      <c r="AU10" s="131" t="s">
        <v>121</v>
      </c>
      <c r="AV10" s="131" t="s">
        <v>121</v>
      </c>
      <c r="AW10" s="131" t="s">
        <v>121</v>
      </c>
      <c r="AX10" s="131" t="s">
        <v>121</v>
      </c>
      <c r="AY10" s="131" t="s">
        <v>121</v>
      </c>
      <c r="AZ10" s="131" t="s">
        <v>121</v>
      </c>
      <c r="BA10" s="122" t="s">
        <v>121</v>
      </c>
      <c r="BB10" s="122" t="s">
        <v>121</v>
      </c>
      <c r="BC10" s="122" t="s">
        <v>121</v>
      </c>
      <c r="BD10" s="122" t="s">
        <v>121</v>
      </c>
      <c r="BE10" s="122" t="s">
        <v>121</v>
      </c>
      <c r="BF10" s="122" t="s">
        <v>121</v>
      </c>
      <c r="BG10" s="122" t="s">
        <v>121</v>
      </c>
      <c r="BH10" s="122" t="s">
        <v>121</v>
      </c>
      <c r="BI10" s="122" t="s">
        <v>121</v>
      </c>
      <c r="BJ10" s="122" t="s">
        <v>121</v>
      </c>
    </row>
    <row r="11" spans="1:62">
      <c r="A11" s="52" t="s">
        <v>219</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6"/>
      <c r="AG11" s="111"/>
      <c r="AH11" s="66"/>
      <c r="AI11" s="66"/>
      <c r="AJ11" s="52"/>
      <c r="AK11" s="52"/>
      <c r="AL11" s="54"/>
      <c r="AM11" s="54"/>
      <c r="AN11" s="52"/>
      <c r="AO11" s="54"/>
      <c r="AP11" s="54"/>
      <c r="AQ11" s="122"/>
      <c r="AR11" s="122"/>
      <c r="AS11" s="131"/>
      <c r="AT11" s="131"/>
      <c r="AU11" s="131"/>
      <c r="AV11" s="131"/>
      <c r="AW11" s="131"/>
      <c r="AX11" s="131"/>
      <c r="AY11" s="131"/>
      <c r="AZ11" s="131"/>
      <c r="BA11" s="122"/>
      <c r="BB11" s="122"/>
      <c r="BC11" s="122"/>
      <c r="BD11" s="122"/>
      <c r="BE11" s="122"/>
      <c r="BF11" s="122"/>
      <c r="BG11" s="122"/>
      <c r="BH11" s="122"/>
      <c r="BI11" s="122"/>
      <c r="BJ11" s="122"/>
    </row>
    <row r="12" spans="1:62">
      <c r="A12" s="128" t="s">
        <v>216</v>
      </c>
      <c r="B12" s="129" t="s">
        <v>60</v>
      </c>
      <c r="C12" s="129" t="s">
        <v>60</v>
      </c>
      <c r="D12" s="129" t="s">
        <v>60</v>
      </c>
      <c r="E12" s="129" t="s">
        <v>60</v>
      </c>
      <c r="F12" s="129" t="s">
        <v>60</v>
      </c>
      <c r="G12" s="129" t="s">
        <v>60</v>
      </c>
      <c r="H12" s="129" t="s">
        <v>60</v>
      </c>
      <c r="I12" s="129" t="s">
        <v>60</v>
      </c>
      <c r="J12" s="129" t="s">
        <v>60</v>
      </c>
      <c r="K12" s="129" t="s">
        <v>60</v>
      </c>
      <c r="L12" s="129" t="s">
        <v>60</v>
      </c>
      <c r="M12" s="129" t="s">
        <v>60</v>
      </c>
      <c r="N12" s="129" t="s">
        <v>60</v>
      </c>
      <c r="O12" s="129" t="s">
        <v>60</v>
      </c>
      <c r="P12" s="129" t="s">
        <v>60</v>
      </c>
      <c r="Q12" s="129" t="s">
        <v>60</v>
      </c>
      <c r="R12" s="129" t="s">
        <v>60</v>
      </c>
      <c r="S12" s="129" t="s">
        <v>60</v>
      </c>
      <c r="T12" s="129" t="s">
        <v>60</v>
      </c>
      <c r="U12" s="129" t="s">
        <v>60</v>
      </c>
      <c r="V12" s="129" t="s">
        <v>60</v>
      </c>
      <c r="W12" s="129" t="s">
        <v>60</v>
      </c>
      <c r="X12" s="129" t="s">
        <v>60</v>
      </c>
      <c r="Y12" s="129" t="s">
        <v>60</v>
      </c>
      <c r="Z12" s="129" t="s">
        <v>60</v>
      </c>
      <c r="AA12" s="129" t="s">
        <v>60</v>
      </c>
      <c r="AB12" s="129" t="s">
        <v>60</v>
      </c>
      <c r="AC12" s="129" t="s">
        <v>60</v>
      </c>
      <c r="AD12" s="129" t="s">
        <v>60</v>
      </c>
      <c r="AE12" s="129" t="s">
        <v>60</v>
      </c>
      <c r="AF12" s="130" t="s">
        <v>60</v>
      </c>
      <c r="AG12" s="614" t="s">
        <v>60</v>
      </c>
      <c r="AH12" s="130" t="s">
        <v>60</v>
      </c>
      <c r="AI12" s="130" t="s">
        <v>60</v>
      </c>
      <c r="AJ12" s="90">
        <v>-13</v>
      </c>
      <c r="AK12" s="52">
        <v>-146</v>
      </c>
      <c r="AL12" s="67" t="s">
        <v>60</v>
      </c>
      <c r="AM12" s="54">
        <v>-771</v>
      </c>
      <c r="AN12" s="67" t="s">
        <v>60</v>
      </c>
      <c r="AO12" s="67" t="s">
        <v>60</v>
      </c>
      <c r="AP12" s="67" t="s">
        <v>60</v>
      </c>
      <c r="AQ12" s="122" t="s">
        <v>121</v>
      </c>
      <c r="AR12" s="122" t="s">
        <v>121</v>
      </c>
      <c r="AS12" s="131" t="s">
        <v>121</v>
      </c>
      <c r="AT12" s="131" t="s">
        <v>121</v>
      </c>
      <c r="AU12" s="131" t="s">
        <v>121</v>
      </c>
      <c r="AV12" s="131" t="s">
        <v>121</v>
      </c>
      <c r="AW12" s="131" t="s">
        <v>121</v>
      </c>
      <c r="AX12" s="131" t="s">
        <v>121</v>
      </c>
      <c r="AY12" s="131" t="s">
        <v>121</v>
      </c>
      <c r="AZ12" s="131" t="s">
        <v>121</v>
      </c>
      <c r="BA12" s="122" t="s">
        <v>121</v>
      </c>
      <c r="BB12" s="122" t="s">
        <v>121</v>
      </c>
      <c r="BC12" s="122" t="s">
        <v>121</v>
      </c>
      <c r="BD12" s="122" t="s">
        <v>121</v>
      </c>
      <c r="BE12" s="122" t="s">
        <v>121</v>
      </c>
      <c r="BF12" s="122" t="s">
        <v>121</v>
      </c>
      <c r="BG12" s="122" t="s">
        <v>121</v>
      </c>
      <c r="BH12" s="122" t="s">
        <v>121</v>
      </c>
      <c r="BI12" s="122" t="s">
        <v>121</v>
      </c>
      <c r="BJ12" s="122" t="s">
        <v>121</v>
      </c>
    </row>
    <row r="13" spans="1:62">
      <c r="A13" s="123" t="s">
        <v>220</v>
      </c>
      <c r="B13" s="132" t="s">
        <v>60</v>
      </c>
      <c r="C13" s="132" t="s">
        <v>60</v>
      </c>
      <c r="D13" s="132" t="s">
        <v>60</v>
      </c>
      <c r="E13" s="132" t="s">
        <v>60</v>
      </c>
      <c r="F13" s="132" t="s">
        <v>60</v>
      </c>
      <c r="G13" s="132" t="s">
        <v>60</v>
      </c>
      <c r="H13" s="132" t="s">
        <v>60</v>
      </c>
      <c r="I13" s="132" t="s">
        <v>60</v>
      </c>
      <c r="J13" s="132" t="s">
        <v>60</v>
      </c>
      <c r="K13" s="132" t="s">
        <v>60</v>
      </c>
      <c r="L13" s="132" t="s">
        <v>60</v>
      </c>
      <c r="M13" s="132" t="s">
        <v>60</v>
      </c>
      <c r="N13" s="132" t="s">
        <v>60</v>
      </c>
      <c r="O13" s="132" t="s">
        <v>60</v>
      </c>
      <c r="P13" s="132" t="s">
        <v>60</v>
      </c>
      <c r="Q13" s="132" t="s">
        <v>60</v>
      </c>
      <c r="R13" s="132" t="s">
        <v>60</v>
      </c>
      <c r="S13" s="132" t="s">
        <v>60</v>
      </c>
      <c r="T13" s="132" t="s">
        <v>60</v>
      </c>
      <c r="U13" s="132" t="s">
        <v>60</v>
      </c>
      <c r="V13" s="132" t="s">
        <v>60</v>
      </c>
      <c r="W13" s="132" t="s">
        <v>60</v>
      </c>
      <c r="X13" s="132" t="s">
        <v>60</v>
      </c>
      <c r="Y13" s="132" t="s">
        <v>60</v>
      </c>
      <c r="Z13" s="132" t="s">
        <v>60</v>
      </c>
      <c r="AA13" s="132" t="s">
        <v>60</v>
      </c>
      <c r="AB13" s="132" t="s">
        <v>60</v>
      </c>
      <c r="AC13" s="132" t="s">
        <v>60</v>
      </c>
      <c r="AD13" s="132" t="s">
        <v>60</v>
      </c>
      <c r="AE13" s="132" t="s">
        <v>60</v>
      </c>
      <c r="AF13" s="133" t="s">
        <v>60</v>
      </c>
      <c r="AG13" s="615" t="s">
        <v>60</v>
      </c>
      <c r="AH13" s="133" t="s">
        <v>60</v>
      </c>
      <c r="AI13" s="133" t="s">
        <v>60</v>
      </c>
      <c r="AJ13" s="134">
        <v>-40</v>
      </c>
      <c r="AK13" s="81">
        <v>-19</v>
      </c>
      <c r="AL13" s="87">
        <v>-21</v>
      </c>
      <c r="AM13" s="87">
        <v>-23</v>
      </c>
      <c r="AN13" s="81">
        <v>-21</v>
      </c>
      <c r="AO13" s="88">
        <v>-26</v>
      </c>
      <c r="AP13" s="87">
        <v>-23</v>
      </c>
      <c r="AQ13" s="124" t="s">
        <v>121</v>
      </c>
      <c r="AR13" s="124" t="s">
        <v>121</v>
      </c>
      <c r="AS13" s="125" t="s">
        <v>121</v>
      </c>
      <c r="AT13" s="125" t="s">
        <v>121</v>
      </c>
      <c r="AU13" s="125" t="s">
        <v>121</v>
      </c>
      <c r="AV13" s="125" t="s">
        <v>121</v>
      </c>
      <c r="AW13" s="125" t="s">
        <v>121</v>
      </c>
      <c r="AX13" s="125" t="s">
        <v>121</v>
      </c>
      <c r="AY13" s="125" t="s">
        <v>121</v>
      </c>
      <c r="AZ13" s="125" t="s">
        <v>121</v>
      </c>
      <c r="BA13" s="124" t="s">
        <v>121</v>
      </c>
      <c r="BB13" s="124" t="s">
        <v>121</v>
      </c>
      <c r="BC13" s="124" t="s">
        <v>121</v>
      </c>
      <c r="BD13" s="124" t="s">
        <v>121</v>
      </c>
      <c r="BE13" s="124" t="s">
        <v>121</v>
      </c>
      <c r="BF13" s="124" t="s">
        <v>121</v>
      </c>
      <c r="BG13" s="124" t="s">
        <v>121</v>
      </c>
      <c r="BH13" s="124" t="s">
        <v>121</v>
      </c>
      <c r="BI13" s="124" t="s">
        <v>121</v>
      </c>
      <c r="BJ13" s="124" t="s">
        <v>121</v>
      </c>
    </row>
    <row r="14" spans="1:62">
      <c r="A14" s="55" t="s">
        <v>175</v>
      </c>
      <c r="B14" s="84" t="s">
        <v>60</v>
      </c>
      <c r="C14" s="84" t="s">
        <v>60</v>
      </c>
      <c r="D14" s="84" t="s">
        <v>60</v>
      </c>
      <c r="E14" s="84" t="s">
        <v>60</v>
      </c>
      <c r="F14" s="84" t="s">
        <v>60</v>
      </c>
      <c r="G14" s="84" t="s">
        <v>60</v>
      </c>
      <c r="H14" s="84" t="s">
        <v>60</v>
      </c>
      <c r="I14" s="84" t="s">
        <v>60</v>
      </c>
      <c r="J14" s="84" t="s">
        <v>60</v>
      </c>
      <c r="K14" s="84" t="s">
        <v>60</v>
      </c>
      <c r="L14" s="84" t="s">
        <v>60</v>
      </c>
      <c r="M14" s="84" t="s">
        <v>60</v>
      </c>
      <c r="N14" s="84" t="s">
        <v>60</v>
      </c>
      <c r="O14" s="84" t="s">
        <v>60</v>
      </c>
      <c r="P14" s="84" t="s">
        <v>60</v>
      </c>
      <c r="Q14" s="84" t="s">
        <v>60</v>
      </c>
      <c r="R14" s="84" t="s">
        <v>60</v>
      </c>
      <c r="S14" s="84" t="s">
        <v>60</v>
      </c>
      <c r="T14" s="84" t="s">
        <v>60</v>
      </c>
      <c r="U14" s="84" t="s">
        <v>60</v>
      </c>
      <c r="V14" s="84" t="s">
        <v>60</v>
      </c>
      <c r="W14" s="84" t="s">
        <v>60</v>
      </c>
      <c r="X14" s="84" t="s">
        <v>60</v>
      </c>
      <c r="Y14" s="84" t="s">
        <v>60</v>
      </c>
      <c r="Z14" s="84" t="s">
        <v>60</v>
      </c>
      <c r="AA14" s="84" t="s">
        <v>60</v>
      </c>
      <c r="AB14" s="84" t="s">
        <v>60</v>
      </c>
      <c r="AC14" s="84" t="s">
        <v>60</v>
      </c>
      <c r="AD14" s="84" t="s">
        <v>60</v>
      </c>
      <c r="AE14" s="84" t="s">
        <v>60</v>
      </c>
      <c r="AF14" s="137" t="s">
        <v>60</v>
      </c>
      <c r="AG14" s="616" t="s">
        <v>60</v>
      </c>
      <c r="AH14" s="137" t="s">
        <v>60</v>
      </c>
      <c r="AI14" s="137" t="s">
        <v>60</v>
      </c>
      <c r="AJ14" s="55">
        <v>-53</v>
      </c>
      <c r="AK14" s="55">
        <v>-165</v>
      </c>
      <c r="AL14" s="57">
        <v>-21</v>
      </c>
      <c r="AM14" s="57">
        <v>-794</v>
      </c>
      <c r="AN14" s="55">
        <v>-21</v>
      </c>
      <c r="AO14" s="57">
        <v>-26</v>
      </c>
      <c r="AP14" s="57">
        <v>-23</v>
      </c>
      <c r="AQ14" s="135" t="s">
        <v>121</v>
      </c>
      <c r="AR14" s="135" t="s">
        <v>121</v>
      </c>
      <c r="AS14" s="136" t="s">
        <v>121</v>
      </c>
      <c r="AT14" s="136" t="s">
        <v>121</v>
      </c>
      <c r="AU14" s="136" t="s">
        <v>121</v>
      </c>
      <c r="AV14" s="136" t="s">
        <v>121</v>
      </c>
      <c r="AW14" s="136" t="s">
        <v>121</v>
      </c>
      <c r="AX14" s="136" t="s">
        <v>121</v>
      </c>
      <c r="AY14" s="136" t="s">
        <v>121</v>
      </c>
      <c r="AZ14" s="136" t="s">
        <v>121</v>
      </c>
      <c r="BA14" s="135" t="s">
        <v>121</v>
      </c>
      <c r="BB14" s="135" t="s">
        <v>121</v>
      </c>
      <c r="BC14" s="135" t="s">
        <v>121</v>
      </c>
      <c r="BD14" s="135" t="s">
        <v>121</v>
      </c>
      <c r="BE14" s="135" t="s">
        <v>121</v>
      </c>
      <c r="BF14" s="135" t="s">
        <v>121</v>
      </c>
      <c r="BG14" s="135" t="s">
        <v>121</v>
      </c>
      <c r="BH14" s="135" t="s">
        <v>121</v>
      </c>
      <c r="BI14" s="135" t="s">
        <v>121</v>
      </c>
      <c r="BJ14" s="135" t="s">
        <v>121</v>
      </c>
    </row>
    <row r="15" spans="1:62">
      <c r="A15" s="58" t="s">
        <v>221</v>
      </c>
      <c r="B15" s="126" t="s">
        <v>60</v>
      </c>
      <c r="C15" s="126" t="s">
        <v>60</v>
      </c>
      <c r="D15" s="126" t="s">
        <v>60</v>
      </c>
      <c r="E15" s="126" t="s">
        <v>60</v>
      </c>
      <c r="F15" s="126" t="s">
        <v>60</v>
      </c>
      <c r="G15" s="126" t="s">
        <v>60</v>
      </c>
      <c r="H15" s="126" t="s">
        <v>60</v>
      </c>
      <c r="I15" s="126" t="s">
        <v>60</v>
      </c>
      <c r="J15" s="126" t="s">
        <v>60</v>
      </c>
      <c r="K15" s="126" t="s">
        <v>60</v>
      </c>
      <c r="L15" s="126" t="s">
        <v>60</v>
      </c>
      <c r="M15" s="126" t="s">
        <v>60</v>
      </c>
      <c r="N15" s="126" t="s">
        <v>60</v>
      </c>
      <c r="O15" s="126" t="s">
        <v>60</v>
      </c>
      <c r="P15" s="126" t="s">
        <v>60</v>
      </c>
      <c r="Q15" s="126" t="s">
        <v>60</v>
      </c>
      <c r="R15" s="126" t="s">
        <v>60</v>
      </c>
      <c r="S15" s="126" t="s">
        <v>60</v>
      </c>
      <c r="T15" s="126" t="s">
        <v>60</v>
      </c>
      <c r="U15" s="126" t="s">
        <v>60</v>
      </c>
      <c r="V15" s="126" t="s">
        <v>60</v>
      </c>
      <c r="W15" s="126" t="s">
        <v>60</v>
      </c>
      <c r="X15" s="126" t="s">
        <v>60</v>
      </c>
      <c r="Y15" s="126" t="s">
        <v>60</v>
      </c>
      <c r="Z15" s="126" t="s">
        <v>60</v>
      </c>
      <c r="AA15" s="126" t="s">
        <v>60</v>
      </c>
      <c r="AB15" s="126" t="s">
        <v>60</v>
      </c>
      <c r="AC15" s="126" t="s">
        <v>60</v>
      </c>
      <c r="AD15" s="126" t="s">
        <v>60</v>
      </c>
      <c r="AE15" s="126" t="s">
        <v>60</v>
      </c>
      <c r="AF15" s="138" t="s">
        <v>60</v>
      </c>
      <c r="AG15" s="420" t="s">
        <v>60</v>
      </c>
      <c r="AH15" s="138" t="s">
        <v>60</v>
      </c>
      <c r="AI15" s="138" t="s">
        <v>60</v>
      </c>
      <c r="AJ15" s="58">
        <v>-65</v>
      </c>
      <c r="AK15" s="58">
        <v>-375</v>
      </c>
      <c r="AL15" s="59">
        <v>-4</v>
      </c>
      <c r="AM15" s="59">
        <v>-728</v>
      </c>
      <c r="AN15" s="58">
        <v>21</v>
      </c>
      <c r="AO15" s="59">
        <v>-6</v>
      </c>
      <c r="AP15" s="59">
        <v>-4</v>
      </c>
      <c r="AQ15" s="127" t="s">
        <v>121</v>
      </c>
      <c r="AR15" s="127" t="s">
        <v>121</v>
      </c>
      <c r="AS15" s="141" t="s">
        <v>121</v>
      </c>
      <c r="AT15" s="141" t="s">
        <v>121</v>
      </c>
      <c r="AU15" s="141" t="s">
        <v>121</v>
      </c>
      <c r="AV15" s="141" t="s">
        <v>121</v>
      </c>
      <c r="AW15" s="141" t="s">
        <v>121</v>
      </c>
      <c r="AX15" s="141" t="s">
        <v>121</v>
      </c>
      <c r="AY15" s="141" t="s">
        <v>121</v>
      </c>
      <c r="AZ15" s="141" t="s">
        <v>121</v>
      </c>
      <c r="BA15" s="127" t="s">
        <v>121</v>
      </c>
      <c r="BB15" s="127" t="s">
        <v>121</v>
      </c>
      <c r="BC15" s="127" t="s">
        <v>121</v>
      </c>
      <c r="BD15" s="127" t="s">
        <v>121</v>
      </c>
      <c r="BE15" s="127" t="s">
        <v>121</v>
      </c>
      <c r="BF15" s="127" t="s">
        <v>121</v>
      </c>
      <c r="BG15" s="127" t="s">
        <v>121</v>
      </c>
      <c r="BH15" s="127" t="s">
        <v>121</v>
      </c>
      <c r="BI15" s="127" t="s">
        <v>121</v>
      </c>
      <c r="BJ15" s="127" t="s">
        <v>121</v>
      </c>
    </row>
    <row r="16" spans="1:62">
      <c r="A16" s="60"/>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40"/>
      <c r="AG16" s="412"/>
      <c r="AH16" s="140"/>
      <c r="AI16" s="140"/>
      <c r="AJ16" s="60"/>
      <c r="AK16" s="60"/>
      <c r="AL16" s="62"/>
      <c r="AM16" s="62"/>
      <c r="AN16" s="60"/>
      <c r="AO16" s="62"/>
      <c r="AP16" s="62"/>
      <c r="AQ16" s="62"/>
      <c r="AR16" s="62"/>
      <c r="AS16" s="62"/>
      <c r="AT16" s="62"/>
      <c r="AU16" s="62"/>
      <c r="AV16" s="62"/>
      <c r="AW16" s="62"/>
      <c r="AX16" s="62"/>
      <c r="AY16" s="62"/>
      <c r="AZ16" s="62"/>
      <c r="BA16" s="62"/>
      <c r="BB16" s="62"/>
      <c r="BC16" s="62"/>
      <c r="BD16" s="62"/>
      <c r="BE16" s="62"/>
      <c r="BF16" s="62"/>
      <c r="BG16" s="62"/>
      <c r="BH16" s="62"/>
      <c r="BI16" s="62"/>
      <c r="BJ16" s="62"/>
    </row>
    <row r="17" spans="1:62">
      <c r="A17" s="52" t="s">
        <v>222</v>
      </c>
      <c r="B17" s="64" t="s">
        <v>60</v>
      </c>
      <c r="C17" s="64" t="s">
        <v>60</v>
      </c>
      <c r="D17" s="64" t="s">
        <v>60</v>
      </c>
      <c r="E17" s="64" t="s">
        <v>60</v>
      </c>
      <c r="F17" s="64" t="s">
        <v>60</v>
      </c>
      <c r="G17" s="64" t="s">
        <v>60</v>
      </c>
      <c r="H17" s="64" t="s">
        <v>60</v>
      </c>
      <c r="I17" s="64" t="s">
        <v>60</v>
      </c>
      <c r="J17" s="64" t="s">
        <v>60</v>
      </c>
      <c r="K17" s="64" t="s">
        <v>60</v>
      </c>
      <c r="L17" s="64" t="s">
        <v>60</v>
      </c>
      <c r="M17" s="64" t="s">
        <v>60</v>
      </c>
      <c r="N17" s="64" t="s">
        <v>60</v>
      </c>
      <c r="O17" s="64" t="s">
        <v>60</v>
      </c>
      <c r="P17" s="64" t="s">
        <v>60</v>
      </c>
      <c r="Q17" s="64" t="s">
        <v>60</v>
      </c>
      <c r="R17" s="64" t="s">
        <v>60</v>
      </c>
      <c r="S17" s="64" t="s">
        <v>60</v>
      </c>
      <c r="T17" s="64" t="s">
        <v>60</v>
      </c>
      <c r="U17" s="64" t="s">
        <v>60</v>
      </c>
      <c r="V17" s="64" t="s">
        <v>60</v>
      </c>
      <c r="W17" s="64" t="s">
        <v>60</v>
      </c>
      <c r="X17" s="64" t="s">
        <v>60</v>
      </c>
      <c r="Y17" s="64" t="s">
        <v>60</v>
      </c>
      <c r="Z17" s="64" t="s">
        <v>60</v>
      </c>
      <c r="AA17" s="64" t="s">
        <v>60</v>
      </c>
      <c r="AB17" s="64" t="s">
        <v>60</v>
      </c>
      <c r="AC17" s="64" t="s">
        <v>60</v>
      </c>
      <c r="AD17" s="64" t="s">
        <v>60</v>
      </c>
      <c r="AE17" s="64" t="s">
        <v>60</v>
      </c>
      <c r="AF17" s="66" t="s">
        <v>60</v>
      </c>
      <c r="AG17" s="111" t="s">
        <v>60</v>
      </c>
      <c r="AH17" s="66" t="s">
        <v>60</v>
      </c>
      <c r="AI17" s="66" t="s">
        <v>60</v>
      </c>
      <c r="AJ17" s="52">
        <v>0</v>
      </c>
      <c r="AK17" s="52">
        <v>1</v>
      </c>
      <c r="AL17" s="52">
        <v>-1</v>
      </c>
      <c r="AM17" s="52">
        <v>0</v>
      </c>
      <c r="AN17" s="52">
        <v>0</v>
      </c>
      <c r="AO17" s="67" t="s">
        <v>60</v>
      </c>
      <c r="AP17" s="67" t="s">
        <v>60</v>
      </c>
      <c r="AQ17" s="122" t="s">
        <v>121</v>
      </c>
      <c r="AR17" s="122" t="s">
        <v>121</v>
      </c>
      <c r="AS17" s="131" t="s">
        <v>121</v>
      </c>
      <c r="AT17" s="131" t="s">
        <v>121</v>
      </c>
      <c r="AU17" s="131" t="s">
        <v>121</v>
      </c>
      <c r="AV17" s="131" t="s">
        <v>121</v>
      </c>
      <c r="AW17" s="131" t="s">
        <v>121</v>
      </c>
      <c r="AX17" s="131" t="s">
        <v>121</v>
      </c>
      <c r="AY17" s="131" t="s">
        <v>121</v>
      </c>
      <c r="AZ17" s="131" t="s">
        <v>121</v>
      </c>
      <c r="BA17" s="122" t="s">
        <v>121</v>
      </c>
      <c r="BB17" s="122" t="s">
        <v>121</v>
      </c>
      <c r="BC17" s="122" t="s">
        <v>121</v>
      </c>
      <c r="BD17" s="122" t="s">
        <v>121</v>
      </c>
      <c r="BE17" s="122" t="s">
        <v>121</v>
      </c>
      <c r="BF17" s="122" t="s">
        <v>121</v>
      </c>
      <c r="BG17" s="122" t="s">
        <v>121</v>
      </c>
      <c r="BH17" s="122" t="s">
        <v>121</v>
      </c>
      <c r="BI17" s="122" t="s">
        <v>121</v>
      </c>
      <c r="BJ17" s="122" t="s">
        <v>121</v>
      </c>
    </row>
    <row r="18" spans="1:62">
      <c r="A18" s="55" t="s">
        <v>223</v>
      </c>
      <c r="B18" s="84" t="s">
        <v>60</v>
      </c>
      <c r="C18" s="84" t="s">
        <v>60</v>
      </c>
      <c r="D18" s="84" t="s">
        <v>60</v>
      </c>
      <c r="E18" s="84" t="s">
        <v>60</v>
      </c>
      <c r="F18" s="84" t="s">
        <v>60</v>
      </c>
      <c r="G18" s="84" t="s">
        <v>60</v>
      </c>
      <c r="H18" s="84" t="s">
        <v>60</v>
      </c>
      <c r="I18" s="84" t="s">
        <v>60</v>
      </c>
      <c r="J18" s="84" t="s">
        <v>60</v>
      </c>
      <c r="K18" s="84" t="s">
        <v>60</v>
      </c>
      <c r="L18" s="84" t="s">
        <v>60</v>
      </c>
      <c r="M18" s="84" t="s">
        <v>60</v>
      </c>
      <c r="N18" s="84" t="s">
        <v>60</v>
      </c>
      <c r="O18" s="84" t="s">
        <v>60</v>
      </c>
      <c r="P18" s="84" t="s">
        <v>60</v>
      </c>
      <c r="Q18" s="84" t="s">
        <v>60</v>
      </c>
      <c r="R18" s="84" t="s">
        <v>60</v>
      </c>
      <c r="S18" s="84" t="s">
        <v>60</v>
      </c>
      <c r="T18" s="84" t="s">
        <v>60</v>
      </c>
      <c r="U18" s="84" t="s">
        <v>60</v>
      </c>
      <c r="V18" s="84" t="s">
        <v>60</v>
      </c>
      <c r="W18" s="84" t="s">
        <v>60</v>
      </c>
      <c r="X18" s="84" t="s">
        <v>60</v>
      </c>
      <c r="Y18" s="84" t="s">
        <v>60</v>
      </c>
      <c r="Z18" s="84" t="s">
        <v>60</v>
      </c>
      <c r="AA18" s="84" t="s">
        <v>60</v>
      </c>
      <c r="AB18" s="84" t="s">
        <v>60</v>
      </c>
      <c r="AC18" s="84" t="s">
        <v>60</v>
      </c>
      <c r="AD18" s="84" t="s">
        <v>60</v>
      </c>
      <c r="AE18" s="84" t="s">
        <v>60</v>
      </c>
      <c r="AF18" s="137" t="s">
        <v>60</v>
      </c>
      <c r="AG18" s="616" t="s">
        <v>60</v>
      </c>
      <c r="AH18" s="137" t="s">
        <v>60</v>
      </c>
      <c r="AI18" s="137" t="s">
        <v>60</v>
      </c>
      <c r="AJ18" s="55">
        <v>0</v>
      </c>
      <c r="AK18" s="55">
        <v>-1</v>
      </c>
      <c r="AL18" s="57">
        <v>0</v>
      </c>
      <c r="AM18" s="57">
        <v>0</v>
      </c>
      <c r="AN18" s="55">
        <v>-4</v>
      </c>
      <c r="AO18" s="57">
        <v>-2</v>
      </c>
      <c r="AP18" s="57">
        <v>-2</v>
      </c>
      <c r="AQ18" s="135" t="s">
        <v>121</v>
      </c>
      <c r="AR18" s="135" t="s">
        <v>121</v>
      </c>
      <c r="AS18" s="136" t="s">
        <v>121</v>
      </c>
      <c r="AT18" s="136" t="s">
        <v>121</v>
      </c>
      <c r="AU18" s="136" t="s">
        <v>121</v>
      </c>
      <c r="AV18" s="136" t="s">
        <v>121</v>
      </c>
      <c r="AW18" s="136" t="s">
        <v>121</v>
      </c>
      <c r="AX18" s="136" t="s">
        <v>121</v>
      </c>
      <c r="AY18" s="136" t="s">
        <v>121</v>
      </c>
      <c r="AZ18" s="136" t="s">
        <v>121</v>
      </c>
      <c r="BA18" s="135" t="s">
        <v>121</v>
      </c>
      <c r="BB18" s="135" t="s">
        <v>121</v>
      </c>
      <c r="BC18" s="135" t="s">
        <v>121</v>
      </c>
      <c r="BD18" s="135" t="s">
        <v>121</v>
      </c>
      <c r="BE18" s="135" t="s">
        <v>121</v>
      </c>
      <c r="BF18" s="135" t="s">
        <v>121</v>
      </c>
      <c r="BG18" s="135" t="s">
        <v>121</v>
      </c>
      <c r="BH18" s="135" t="s">
        <v>121</v>
      </c>
      <c r="BI18" s="135" t="s">
        <v>121</v>
      </c>
      <c r="BJ18" s="135" t="s">
        <v>121</v>
      </c>
    </row>
    <row r="19" spans="1:62">
      <c r="A19" s="58" t="s">
        <v>67</v>
      </c>
      <c r="B19" s="126" t="s">
        <v>60</v>
      </c>
      <c r="C19" s="126" t="s">
        <v>60</v>
      </c>
      <c r="D19" s="126" t="s">
        <v>60</v>
      </c>
      <c r="E19" s="126" t="s">
        <v>60</v>
      </c>
      <c r="F19" s="126" t="s">
        <v>60</v>
      </c>
      <c r="G19" s="126" t="s">
        <v>60</v>
      </c>
      <c r="H19" s="126" t="s">
        <v>60</v>
      </c>
      <c r="I19" s="126" t="s">
        <v>60</v>
      </c>
      <c r="J19" s="126" t="s">
        <v>60</v>
      </c>
      <c r="K19" s="126" t="s">
        <v>60</v>
      </c>
      <c r="L19" s="126" t="s">
        <v>60</v>
      </c>
      <c r="M19" s="126" t="s">
        <v>60</v>
      </c>
      <c r="N19" s="126" t="s">
        <v>60</v>
      </c>
      <c r="O19" s="126" t="s">
        <v>60</v>
      </c>
      <c r="P19" s="126" t="s">
        <v>60</v>
      </c>
      <c r="Q19" s="126" t="s">
        <v>60</v>
      </c>
      <c r="R19" s="126" t="s">
        <v>60</v>
      </c>
      <c r="S19" s="126" t="s">
        <v>60</v>
      </c>
      <c r="T19" s="126" t="s">
        <v>60</v>
      </c>
      <c r="U19" s="126" t="s">
        <v>60</v>
      </c>
      <c r="V19" s="126" t="s">
        <v>60</v>
      </c>
      <c r="W19" s="126" t="s">
        <v>60</v>
      </c>
      <c r="X19" s="126" t="s">
        <v>60</v>
      </c>
      <c r="Y19" s="126" t="s">
        <v>60</v>
      </c>
      <c r="Z19" s="126" t="s">
        <v>60</v>
      </c>
      <c r="AA19" s="126" t="s">
        <v>60</v>
      </c>
      <c r="AB19" s="126" t="s">
        <v>60</v>
      </c>
      <c r="AC19" s="126" t="s">
        <v>60</v>
      </c>
      <c r="AD19" s="126" t="s">
        <v>60</v>
      </c>
      <c r="AE19" s="126" t="s">
        <v>60</v>
      </c>
      <c r="AF19" s="138" t="s">
        <v>60</v>
      </c>
      <c r="AG19" s="420" t="s">
        <v>60</v>
      </c>
      <c r="AH19" s="138" t="s">
        <v>60</v>
      </c>
      <c r="AI19" s="138" t="s">
        <v>60</v>
      </c>
      <c r="AJ19" s="58">
        <v>0</v>
      </c>
      <c r="AK19" s="58">
        <v>0</v>
      </c>
      <c r="AL19" s="59">
        <v>-1</v>
      </c>
      <c r="AM19" s="59">
        <v>0</v>
      </c>
      <c r="AN19" s="58">
        <v>-4</v>
      </c>
      <c r="AO19" s="59">
        <v>-2</v>
      </c>
      <c r="AP19" s="59">
        <v>-2</v>
      </c>
      <c r="AQ19" s="127" t="s">
        <v>121</v>
      </c>
      <c r="AR19" s="127" t="s">
        <v>121</v>
      </c>
      <c r="AS19" s="141" t="s">
        <v>121</v>
      </c>
      <c r="AT19" s="141" t="s">
        <v>121</v>
      </c>
      <c r="AU19" s="141" t="s">
        <v>121</v>
      </c>
      <c r="AV19" s="141" t="s">
        <v>121</v>
      </c>
      <c r="AW19" s="141" t="s">
        <v>121</v>
      </c>
      <c r="AX19" s="141" t="s">
        <v>121</v>
      </c>
      <c r="AY19" s="141" t="s">
        <v>121</v>
      </c>
      <c r="AZ19" s="141" t="s">
        <v>121</v>
      </c>
      <c r="BA19" s="127" t="s">
        <v>121</v>
      </c>
      <c r="BB19" s="127" t="s">
        <v>121</v>
      </c>
      <c r="BC19" s="127" t="s">
        <v>121</v>
      </c>
      <c r="BD19" s="127" t="s">
        <v>121</v>
      </c>
      <c r="BE19" s="127" t="s">
        <v>121</v>
      </c>
      <c r="BF19" s="127" t="s">
        <v>121</v>
      </c>
      <c r="BG19" s="127" t="s">
        <v>121</v>
      </c>
      <c r="BH19" s="127" t="s">
        <v>121</v>
      </c>
      <c r="BI19" s="127" t="s">
        <v>121</v>
      </c>
      <c r="BJ19" s="127" t="s">
        <v>121</v>
      </c>
    </row>
    <row r="20" spans="1:62">
      <c r="A20" s="49"/>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c r="AG20" s="416"/>
      <c r="AH20" s="143"/>
      <c r="AI20" s="143"/>
      <c r="AJ20" s="49"/>
      <c r="AK20" s="49"/>
      <c r="AL20" s="77"/>
      <c r="AM20" s="77"/>
      <c r="AN20" s="49"/>
      <c r="AO20" s="77"/>
      <c r="AP20" s="77"/>
      <c r="AQ20" s="77"/>
      <c r="AR20" s="77"/>
      <c r="AS20" s="77"/>
      <c r="AT20" s="77"/>
      <c r="AU20" s="77"/>
      <c r="AV20" s="77"/>
      <c r="AW20" s="77"/>
      <c r="AX20" s="77"/>
      <c r="AY20" s="77"/>
      <c r="AZ20" s="77"/>
      <c r="BA20" s="77"/>
      <c r="BB20" s="77"/>
      <c r="BC20" s="77"/>
      <c r="BD20" s="77"/>
      <c r="BE20" s="77"/>
      <c r="BF20" s="77"/>
      <c r="BG20" s="77"/>
      <c r="BH20" s="77"/>
      <c r="BI20" s="77"/>
      <c r="BJ20" s="77"/>
    </row>
    <row r="21" spans="1:62" ht="51">
      <c r="A21" s="146" t="s">
        <v>224</v>
      </c>
      <c r="B21" s="126" t="s">
        <v>60</v>
      </c>
      <c r="C21" s="126" t="s">
        <v>60</v>
      </c>
      <c r="D21" s="126" t="s">
        <v>60</v>
      </c>
      <c r="E21" s="126" t="s">
        <v>60</v>
      </c>
      <c r="F21" s="126" t="s">
        <v>60</v>
      </c>
      <c r="G21" s="126" t="s">
        <v>60</v>
      </c>
      <c r="H21" s="126" t="s">
        <v>60</v>
      </c>
      <c r="I21" s="126" t="s">
        <v>60</v>
      </c>
      <c r="J21" s="126" t="s">
        <v>60</v>
      </c>
      <c r="K21" s="126" t="s">
        <v>60</v>
      </c>
      <c r="L21" s="126" t="s">
        <v>60</v>
      </c>
      <c r="M21" s="126" t="s">
        <v>60</v>
      </c>
      <c r="N21" s="126" t="s">
        <v>60</v>
      </c>
      <c r="O21" s="126" t="s">
        <v>60</v>
      </c>
      <c r="P21" s="126" t="s">
        <v>60</v>
      </c>
      <c r="Q21" s="126" t="s">
        <v>60</v>
      </c>
      <c r="R21" s="126" t="s">
        <v>60</v>
      </c>
      <c r="S21" s="126" t="s">
        <v>60</v>
      </c>
      <c r="T21" s="126" t="s">
        <v>60</v>
      </c>
      <c r="U21" s="126" t="s">
        <v>60</v>
      </c>
      <c r="V21" s="126" t="s">
        <v>60</v>
      </c>
      <c r="W21" s="126" t="s">
        <v>60</v>
      </c>
      <c r="X21" s="126" t="s">
        <v>60</v>
      </c>
      <c r="Y21" s="126" t="s">
        <v>60</v>
      </c>
      <c r="Z21" s="126" t="s">
        <v>60</v>
      </c>
      <c r="AA21" s="126" t="s">
        <v>60</v>
      </c>
      <c r="AB21" s="126" t="s">
        <v>60</v>
      </c>
      <c r="AC21" s="126" t="s">
        <v>60</v>
      </c>
      <c r="AD21" s="126" t="s">
        <v>60</v>
      </c>
      <c r="AE21" s="126" t="s">
        <v>60</v>
      </c>
      <c r="AF21" s="138" t="s">
        <v>60</v>
      </c>
      <c r="AG21" s="420" t="s">
        <v>60</v>
      </c>
      <c r="AH21" s="138" t="s">
        <v>60</v>
      </c>
      <c r="AI21" s="138" t="s">
        <v>60</v>
      </c>
      <c r="AJ21" s="58">
        <v>-65</v>
      </c>
      <c r="AK21" s="58">
        <v>-375</v>
      </c>
      <c r="AL21" s="59">
        <v>-5</v>
      </c>
      <c r="AM21" s="59">
        <v>-728</v>
      </c>
      <c r="AN21" s="58">
        <v>17</v>
      </c>
      <c r="AO21" s="59">
        <v>-8</v>
      </c>
      <c r="AP21" s="59">
        <v>-6</v>
      </c>
      <c r="AQ21" s="127" t="s">
        <v>121</v>
      </c>
      <c r="AR21" s="127" t="s">
        <v>121</v>
      </c>
      <c r="AS21" s="141" t="s">
        <v>121</v>
      </c>
      <c r="AT21" s="141" t="s">
        <v>121</v>
      </c>
      <c r="AU21" s="141" t="s">
        <v>121</v>
      </c>
      <c r="AV21" s="141" t="s">
        <v>121</v>
      </c>
      <c r="AW21" s="141" t="s">
        <v>121</v>
      </c>
      <c r="AX21" s="141" t="s">
        <v>121</v>
      </c>
      <c r="AY21" s="141" t="s">
        <v>121</v>
      </c>
      <c r="AZ21" s="141" t="s">
        <v>121</v>
      </c>
      <c r="BA21" s="127" t="s">
        <v>121</v>
      </c>
      <c r="BB21" s="127" t="s">
        <v>121</v>
      </c>
      <c r="BC21" s="127" t="s">
        <v>121</v>
      </c>
      <c r="BD21" s="127" t="s">
        <v>121</v>
      </c>
      <c r="BE21" s="127" t="s">
        <v>121</v>
      </c>
      <c r="BF21" s="127" t="s">
        <v>121</v>
      </c>
      <c r="BG21" s="127" t="s">
        <v>121</v>
      </c>
      <c r="BH21" s="127" t="s">
        <v>121</v>
      </c>
      <c r="BI21" s="127" t="s">
        <v>121</v>
      </c>
      <c r="BJ21" s="127" t="s">
        <v>121</v>
      </c>
    </row>
    <row r="22" spans="1:62">
      <c r="A22" s="55" t="s">
        <v>225</v>
      </c>
      <c r="B22" s="84" t="s">
        <v>60</v>
      </c>
      <c r="C22" s="84" t="s">
        <v>60</v>
      </c>
      <c r="D22" s="84" t="s">
        <v>60</v>
      </c>
      <c r="E22" s="84" t="s">
        <v>60</v>
      </c>
      <c r="F22" s="84" t="s">
        <v>60</v>
      </c>
      <c r="G22" s="84" t="s">
        <v>60</v>
      </c>
      <c r="H22" s="84" t="s">
        <v>60</v>
      </c>
      <c r="I22" s="84" t="s">
        <v>60</v>
      </c>
      <c r="J22" s="84" t="s">
        <v>60</v>
      </c>
      <c r="K22" s="84" t="s">
        <v>60</v>
      </c>
      <c r="L22" s="84" t="s">
        <v>60</v>
      </c>
      <c r="M22" s="84" t="s">
        <v>60</v>
      </c>
      <c r="N22" s="84" t="s">
        <v>60</v>
      </c>
      <c r="O22" s="84" t="s">
        <v>60</v>
      </c>
      <c r="P22" s="84" t="s">
        <v>60</v>
      </c>
      <c r="Q22" s="84" t="s">
        <v>60</v>
      </c>
      <c r="R22" s="84" t="s">
        <v>60</v>
      </c>
      <c r="S22" s="84" t="s">
        <v>60</v>
      </c>
      <c r="T22" s="84" t="s">
        <v>60</v>
      </c>
      <c r="U22" s="84" t="s">
        <v>60</v>
      </c>
      <c r="V22" s="84" t="s">
        <v>60</v>
      </c>
      <c r="W22" s="84" t="s">
        <v>60</v>
      </c>
      <c r="X22" s="84" t="s">
        <v>60</v>
      </c>
      <c r="Y22" s="84" t="s">
        <v>60</v>
      </c>
      <c r="Z22" s="84" t="s">
        <v>60</v>
      </c>
      <c r="AA22" s="84" t="s">
        <v>60</v>
      </c>
      <c r="AB22" s="84" t="s">
        <v>60</v>
      </c>
      <c r="AC22" s="84" t="s">
        <v>60</v>
      </c>
      <c r="AD22" s="84" t="s">
        <v>60</v>
      </c>
      <c r="AE22" s="84" t="s">
        <v>60</v>
      </c>
      <c r="AF22" s="137" t="s">
        <v>60</v>
      </c>
      <c r="AG22" s="616" t="s">
        <v>60</v>
      </c>
      <c r="AH22" s="137" t="s">
        <v>60</v>
      </c>
      <c r="AI22" s="137" t="s">
        <v>60</v>
      </c>
      <c r="AJ22" s="55">
        <v>8</v>
      </c>
      <c r="AK22" s="55">
        <v>3</v>
      </c>
      <c r="AL22" s="57">
        <v>-2</v>
      </c>
      <c r="AM22" s="57">
        <v>186</v>
      </c>
      <c r="AN22" s="55">
        <v>-1</v>
      </c>
      <c r="AO22" s="57">
        <v>0</v>
      </c>
      <c r="AP22" s="57">
        <v>2</v>
      </c>
      <c r="AQ22" s="135" t="s">
        <v>121</v>
      </c>
      <c r="AR22" s="135" t="s">
        <v>121</v>
      </c>
      <c r="AS22" s="136" t="s">
        <v>121</v>
      </c>
      <c r="AT22" s="136" t="s">
        <v>121</v>
      </c>
      <c r="AU22" s="136" t="s">
        <v>121</v>
      </c>
      <c r="AV22" s="136" t="s">
        <v>121</v>
      </c>
      <c r="AW22" s="136" t="s">
        <v>121</v>
      </c>
      <c r="AX22" s="136" t="s">
        <v>121</v>
      </c>
      <c r="AY22" s="136" t="s">
        <v>121</v>
      </c>
      <c r="AZ22" s="136" t="s">
        <v>121</v>
      </c>
      <c r="BA22" s="135" t="s">
        <v>121</v>
      </c>
      <c r="BB22" s="135" t="s">
        <v>121</v>
      </c>
      <c r="BC22" s="135" t="s">
        <v>121</v>
      </c>
      <c r="BD22" s="135" t="s">
        <v>121</v>
      </c>
      <c r="BE22" s="135" t="s">
        <v>121</v>
      </c>
      <c r="BF22" s="135" t="s">
        <v>121</v>
      </c>
      <c r="BG22" s="135" t="s">
        <v>121</v>
      </c>
      <c r="BH22" s="135" t="s">
        <v>121</v>
      </c>
      <c r="BI22" s="135" t="s">
        <v>121</v>
      </c>
      <c r="BJ22" s="135" t="s">
        <v>121</v>
      </c>
    </row>
    <row r="23" spans="1:62" ht="51">
      <c r="A23" s="146" t="s">
        <v>226</v>
      </c>
      <c r="B23" s="126" t="s">
        <v>60</v>
      </c>
      <c r="C23" s="126" t="s">
        <v>60</v>
      </c>
      <c r="D23" s="126" t="s">
        <v>60</v>
      </c>
      <c r="E23" s="126" t="s">
        <v>60</v>
      </c>
      <c r="F23" s="126" t="s">
        <v>60</v>
      </c>
      <c r="G23" s="126" t="s">
        <v>60</v>
      </c>
      <c r="H23" s="126" t="s">
        <v>60</v>
      </c>
      <c r="I23" s="126" t="s">
        <v>60</v>
      </c>
      <c r="J23" s="126" t="s">
        <v>60</v>
      </c>
      <c r="K23" s="126" t="s">
        <v>60</v>
      </c>
      <c r="L23" s="126" t="s">
        <v>60</v>
      </c>
      <c r="M23" s="126" t="s">
        <v>60</v>
      </c>
      <c r="N23" s="126" t="s">
        <v>60</v>
      </c>
      <c r="O23" s="126" t="s">
        <v>60</v>
      </c>
      <c r="P23" s="126" t="s">
        <v>60</v>
      </c>
      <c r="Q23" s="126" t="s">
        <v>60</v>
      </c>
      <c r="R23" s="126" t="s">
        <v>60</v>
      </c>
      <c r="S23" s="126" t="s">
        <v>60</v>
      </c>
      <c r="T23" s="126" t="s">
        <v>60</v>
      </c>
      <c r="U23" s="126" t="s">
        <v>60</v>
      </c>
      <c r="V23" s="126" t="s">
        <v>60</v>
      </c>
      <c r="W23" s="126" t="s">
        <v>60</v>
      </c>
      <c r="X23" s="126" t="s">
        <v>60</v>
      </c>
      <c r="Y23" s="126" t="s">
        <v>60</v>
      </c>
      <c r="Z23" s="126" t="s">
        <v>60</v>
      </c>
      <c r="AA23" s="126" t="s">
        <v>60</v>
      </c>
      <c r="AB23" s="126" t="s">
        <v>60</v>
      </c>
      <c r="AC23" s="126" t="s">
        <v>60</v>
      </c>
      <c r="AD23" s="126" t="s">
        <v>60</v>
      </c>
      <c r="AE23" s="126" t="s">
        <v>60</v>
      </c>
      <c r="AF23" s="138" t="s">
        <v>60</v>
      </c>
      <c r="AG23" s="420" t="s">
        <v>60</v>
      </c>
      <c r="AH23" s="138" t="s">
        <v>60</v>
      </c>
      <c r="AI23" s="138" t="s">
        <v>60</v>
      </c>
      <c r="AJ23" s="58">
        <v>-57</v>
      </c>
      <c r="AK23" s="58">
        <v>-372</v>
      </c>
      <c r="AL23" s="59">
        <v>-7</v>
      </c>
      <c r="AM23" s="59">
        <v>-542</v>
      </c>
      <c r="AN23" s="58">
        <v>16</v>
      </c>
      <c r="AO23" s="59">
        <v>-8</v>
      </c>
      <c r="AP23" s="59">
        <v>-4</v>
      </c>
      <c r="AQ23" s="127" t="s">
        <v>121</v>
      </c>
      <c r="AR23" s="127" t="s">
        <v>121</v>
      </c>
      <c r="AS23" s="141" t="s">
        <v>121</v>
      </c>
      <c r="AT23" s="141" t="s">
        <v>121</v>
      </c>
      <c r="AU23" s="141" t="s">
        <v>121</v>
      </c>
      <c r="AV23" s="141" t="s">
        <v>121</v>
      </c>
      <c r="AW23" s="141" t="s">
        <v>121</v>
      </c>
      <c r="AX23" s="141" t="s">
        <v>121</v>
      </c>
      <c r="AY23" s="141" t="s">
        <v>121</v>
      </c>
      <c r="AZ23" s="141" t="s">
        <v>121</v>
      </c>
      <c r="BA23" s="127" t="s">
        <v>121</v>
      </c>
      <c r="BB23" s="127" t="s">
        <v>121</v>
      </c>
      <c r="BC23" s="127" t="s">
        <v>121</v>
      </c>
      <c r="BD23" s="127" t="s">
        <v>121</v>
      </c>
      <c r="BE23" s="127" t="s">
        <v>121</v>
      </c>
      <c r="BF23" s="127" t="s">
        <v>121</v>
      </c>
      <c r="BG23" s="127" t="s">
        <v>121</v>
      </c>
      <c r="BH23" s="127" t="s">
        <v>121</v>
      </c>
      <c r="BI23" s="127" t="s">
        <v>121</v>
      </c>
      <c r="BJ23" s="127" t="s">
        <v>121</v>
      </c>
    </row>
    <row r="24" spans="1:62">
      <c r="A24" s="58"/>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38"/>
      <c r="AG24" s="420"/>
      <c r="AH24" s="138"/>
      <c r="AI24" s="138"/>
      <c r="AJ24" s="58"/>
      <c r="AK24" s="58"/>
      <c r="AL24" s="59"/>
      <c r="AM24" s="59"/>
      <c r="AN24" s="58"/>
      <c r="AO24" s="59"/>
      <c r="AP24" s="59"/>
      <c r="AQ24" s="127"/>
      <c r="AR24" s="127"/>
      <c r="AS24" s="141"/>
      <c r="AT24" s="141"/>
      <c r="AU24" s="141"/>
      <c r="AV24" s="141"/>
      <c r="AW24" s="141"/>
      <c r="AX24" s="141"/>
      <c r="AY24" s="141"/>
      <c r="AZ24" s="141"/>
      <c r="BA24" s="127"/>
      <c r="BB24" s="127"/>
      <c r="BC24" s="127"/>
      <c r="BD24" s="127"/>
      <c r="BE24" s="127"/>
      <c r="BF24" s="127"/>
      <c r="BG24" s="127"/>
      <c r="BH24" s="127"/>
      <c r="BI24" s="127"/>
      <c r="BJ24" s="127"/>
    </row>
    <row r="25" spans="1:62" ht="51">
      <c r="A25" s="147" t="s">
        <v>227</v>
      </c>
      <c r="B25" s="617" t="s">
        <v>60</v>
      </c>
      <c r="C25" s="617" t="s">
        <v>60</v>
      </c>
      <c r="D25" s="617" t="s">
        <v>60</v>
      </c>
      <c r="E25" s="617" t="s">
        <v>60</v>
      </c>
      <c r="F25" s="617" t="s">
        <v>60</v>
      </c>
      <c r="G25" s="617" t="s">
        <v>60</v>
      </c>
      <c r="H25" s="617" t="s">
        <v>60</v>
      </c>
      <c r="I25" s="617" t="s">
        <v>60</v>
      </c>
      <c r="J25" s="617" t="s">
        <v>60</v>
      </c>
      <c r="K25" s="617" t="s">
        <v>60</v>
      </c>
      <c r="L25" s="617" t="s">
        <v>60</v>
      </c>
      <c r="M25" s="617" t="s">
        <v>60</v>
      </c>
      <c r="N25" s="617" t="s">
        <v>60</v>
      </c>
      <c r="O25" s="617" t="s">
        <v>60</v>
      </c>
      <c r="P25" s="617" t="s">
        <v>60</v>
      </c>
      <c r="Q25" s="617" t="s">
        <v>60</v>
      </c>
      <c r="R25" s="617" t="s">
        <v>60</v>
      </c>
      <c r="S25" s="617" t="s">
        <v>60</v>
      </c>
      <c r="T25" s="617" t="s">
        <v>60</v>
      </c>
      <c r="U25" s="617" t="s">
        <v>60</v>
      </c>
      <c r="V25" s="617" t="s">
        <v>60</v>
      </c>
      <c r="W25" s="617" t="s">
        <v>60</v>
      </c>
      <c r="X25" s="617" t="s">
        <v>60</v>
      </c>
      <c r="Y25" s="617" t="s">
        <v>60</v>
      </c>
      <c r="Z25" s="617" t="s">
        <v>60</v>
      </c>
      <c r="AA25" s="617" t="s">
        <v>60</v>
      </c>
      <c r="AB25" s="617" t="s">
        <v>60</v>
      </c>
      <c r="AC25" s="617" t="s">
        <v>60</v>
      </c>
      <c r="AD25" s="617" t="s">
        <v>60</v>
      </c>
      <c r="AE25" s="617" t="s">
        <v>60</v>
      </c>
      <c r="AF25" s="618" t="s">
        <v>60</v>
      </c>
      <c r="AG25" s="619" t="s">
        <v>60</v>
      </c>
      <c r="AH25" s="618" t="s">
        <v>60</v>
      </c>
      <c r="AI25" s="618" t="s">
        <v>60</v>
      </c>
      <c r="AJ25" s="618">
        <v>102</v>
      </c>
      <c r="AK25" s="618" t="s">
        <v>60</v>
      </c>
      <c r="AL25" s="618" t="s">
        <v>60</v>
      </c>
      <c r="AM25" s="618" t="s">
        <v>60</v>
      </c>
      <c r="AN25" s="618" t="s">
        <v>60</v>
      </c>
      <c r="AO25" s="618" t="s">
        <v>60</v>
      </c>
      <c r="AP25" s="618" t="s">
        <v>60</v>
      </c>
      <c r="AQ25" s="135" t="s">
        <v>121</v>
      </c>
      <c r="AR25" s="135" t="s">
        <v>121</v>
      </c>
      <c r="AS25" s="136" t="s">
        <v>121</v>
      </c>
      <c r="AT25" s="136" t="s">
        <v>121</v>
      </c>
      <c r="AU25" s="136" t="s">
        <v>121</v>
      </c>
      <c r="AV25" s="136" t="s">
        <v>121</v>
      </c>
      <c r="AW25" s="136" t="s">
        <v>121</v>
      </c>
      <c r="AX25" s="136" t="s">
        <v>121</v>
      </c>
      <c r="AY25" s="136" t="s">
        <v>121</v>
      </c>
      <c r="AZ25" s="136" t="s">
        <v>121</v>
      </c>
      <c r="BA25" s="135" t="s">
        <v>121</v>
      </c>
      <c r="BB25" s="135" t="s">
        <v>121</v>
      </c>
      <c r="BC25" s="135" t="s">
        <v>121</v>
      </c>
      <c r="BD25" s="135" t="s">
        <v>121</v>
      </c>
      <c r="BE25" s="135" t="s">
        <v>121</v>
      </c>
      <c r="BF25" s="135" t="s">
        <v>121</v>
      </c>
      <c r="BG25" s="135" t="s">
        <v>121</v>
      </c>
      <c r="BH25" s="135" t="s">
        <v>121</v>
      </c>
      <c r="BI25" s="135" t="s">
        <v>121</v>
      </c>
      <c r="BJ25" s="135" t="s">
        <v>121</v>
      </c>
    </row>
    <row r="26" spans="1:62" s="276" customFormat="1">
      <c r="A26" s="58" t="s">
        <v>228</v>
      </c>
      <c r="B26" s="126" t="s">
        <v>60</v>
      </c>
      <c r="C26" s="126" t="s">
        <v>60</v>
      </c>
      <c r="D26" s="126" t="s">
        <v>60</v>
      </c>
      <c r="E26" s="126" t="s">
        <v>60</v>
      </c>
      <c r="F26" s="126" t="s">
        <v>60</v>
      </c>
      <c r="G26" s="126" t="s">
        <v>60</v>
      </c>
      <c r="H26" s="126" t="s">
        <v>60</v>
      </c>
      <c r="I26" s="126" t="s">
        <v>60</v>
      </c>
      <c r="J26" s="126" t="s">
        <v>60</v>
      </c>
      <c r="K26" s="126" t="s">
        <v>60</v>
      </c>
      <c r="L26" s="126" t="s">
        <v>60</v>
      </c>
      <c r="M26" s="126" t="s">
        <v>60</v>
      </c>
      <c r="N26" s="126" t="s">
        <v>60</v>
      </c>
      <c r="O26" s="126" t="s">
        <v>60</v>
      </c>
      <c r="P26" s="126" t="s">
        <v>60</v>
      </c>
      <c r="Q26" s="126" t="s">
        <v>60</v>
      </c>
      <c r="R26" s="126" t="s">
        <v>60</v>
      </c>
      <c r="S26" s="126" t="s">
        <v>60</v>
      </c>
      <c r="T26" s="126" t="s">
        <v>60</v>
      </c>
      <c r="U26" s="126" t="s">
        <v>60</v>
      </c>
      <c r="V26" s="126" t="s">
        <v>60</v>
      </c>
      <c r="W26" s="126" t="s">
        <v>60</v>
      </c>
      <c r="X26" s="126" t="s">
        <v>60</v>
      </c>
      <c r="Y26" s="126" t="s">
        <v>60</v>
      </c>
      <c r="Z26" s="126" t="s">
        <v>60</v>
      </c>
      <c r="AA26" s="126" t="s">
        <v>60</v>
      </c>
      <c r="AB26" s="126" t="s">
        <v>60</v>
      </c>
      <c r="AC26" s="126" t="s">
        <v>60</v>
      </c>
      <c r="AD26" s="126" t="s">
        <v>60</v>
      </c>
      <c r="AE26" s="126" t="s">
        <v>60</v>
      </c>
      <c r="AF26" s="138" t="s">
        <v>60</v>
      </c>
      <c r="AG26" s="420" t="s">
        <v>60</v>
      </c>
      <c r="AH26" s="138" t="s">
        <v>60</v>
      </c>
      <c r="AI26" s="138" t="s">
        <v>60</v>
      </c>
      <c r="AJ26" s="58">
        <v>45</v>
      </c>
      <c r="AK26" s="58">
        <v>-372</v>
      </c>
      <c r="AL26" s="58">
        <v>-7</v>
      </c>
      <c r="AM26" s="58">
        <v>-542</v>
      </c>
      <c r="AN26" s="58">
        <v>-16</v>
      </c>
      <c r="AO26" s="58">
        <v>-8</v>
      </c>
      <c r="AP26" s="58">
        <v>-4</v>
      </c>
      <c r="AQ26" s="58" t="s">
        <v>121</v>
      </c>
      <c r="AR26" s="58" t="s">
        <v>121</v>
      </c>
      <c r="AS26" s="58" t="s">
        <v>121</v>
      </c>
      <c r="AT26" s="58" t="s">
        <v>121</v>
      </c>
      <c r="AU26" s="58" t="s">
        <v>121</v>
      </c>
      <c r="AV26" s="58" t="s">
        <v>121</v>
      </c>
      <c r="AW26" s="58" t="s">
        <v>121</v>
      </c>
      <c r="AX26" s="58" t="s">
        <v>121</v>
      </c>
      <c r="AY26" s="58" t="s">
        <v>121</v>
      </c>
      <c r="AZ26" s="58" t="s">
        <v>121</v>
      </c>
      <c r="BA26" s="58" t="s">
        <v>121</v>
      </c>
      <c r="BB26" s="58" t="s">
        <v>121</v>
      </c>
      <c r="BC26" s="58" t="s">
        <v>121</v>
      </c>
      <c r="BD26" s="58" t="s">
        <v>121</v>
      </c>
      <c r="BE26" s="58" t="s">
        <v>121</v>
      </c>
      <c r="BF26" s="58" t="s">
        <v>121</v>
      </c>
      <c r="BG26" s="58" t="s">
        <v>121</v>
      </c>
      <c r="BH26" s="58" t="s">
        <v>121</v>
      </c>
      <c r="BI26" s="58" t="s">
        <v>121</v>
      </c>
      <c r="BJ26" s="58" t="s">
        <v>121</v>
      </c>
    </row>
    <row r="27" spans="1:62">
      <c r="B27" s="4"/>
      <c r="C27" s="4"/>
      <c r="N27" s="4"/>
    </row>
    <row r="29" spans="1:62">
      <c r="AZ29" s="397"/>
      <c r="BA29" s="397"/>
      <c r="BB29" s="397"/>
      <c r="BC29" s="397"/>
      <c r="BD29" s="397"/>
      <c r="BE29" s="397"/>
      <c r="BF29" s="397"/>
      <c r="BG29" s="397"/>
      <c r="BH29" s="397"/>
      <c r="BI29" s="397"/>
      <c r="BJ29" s="16"/>
    </row>
    <row r="31" spans="1:62">
      <c r="BA31" s="156"/>
      <c r="BB31" s="156"/>
      <c r="BC31" s="156"/>
      <c r="BD31" s="156"/>
      <c r="BE31" s="156"/>
      <c r="BF31" s="156"/>
      <c r="BG31" s="156"/>
      <c r="BH31" s="156"/>
      <c r="BI31" s="156"/>
      <c r="BJ31" s="156"/>
    </row>
  </sheetData>
  <mergeCells count="1">
    <mergeCell ref="A1:B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J11"/>
  <sheetViews>
    <sheetView showGridLines="0" workbookViewId="0">
      <selection sqref="A1:BJ1"/>
    </sheetView>
  </sheetViews>
  <sheetFormatPr defaultColWidth="11.453125" defaultRowHeight="17"/>
  <cols>
    <col min="1" max="1" width="50" style="48" customWidth="1"/>
    <col min="2" max="3" width="13.7265625" style="48" customWidth="1"/>
    <col min="4" max="12" width="13.7265625" style="4" customWidth="1"/>
    <col min="13" max="14" width="13.7265625" style="48" customWidth="1"/>
    <col min="15" max="15" width="13.7265625" style="4" customWidth="1"/>
    <col min="16" max="22" width="10.1796875" style="48" customWidth="1"/>
    <col min="23" max="42" width="9.81640625" style="48" customWidth="1"/>
    <col min="43" max="62" width="10.7265625" style="48" customWidth="1"/>
    <col min="63" max="16384" width="11.453125" style="48"/>
  </cols>
  <sheetData>
    <row r="1" spans="1:62">
      <c r="A1" s="649" t="s">
        <v>229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54"/>
      <c r="BE1" s="654"/>
      <c r="BF1" s="654"/>
      <c r="BG1" s="654"/>
      <c r="BH1" s="654"/>
      <c r="BI1" s="654"/>
      <c r="BJ1" s="654"/>
    </row>
    <row r="2" spans="1:62" ht="34">
      <c r="A2" s="49" t="s">
        <v>1</v>
      </c>
      <c r="B2" s="50" t="s">
        <v>586</v>
      </c>
      <c r="C2" s="50" t="s">
        <v>581</v>
      </c>
      <c r="D2" s="50" t="s">
        <v>577</v>
      </c>
      <c r="E2" s="50" t="s">
        <v>573</v>
      </c>
      <c r="F2" s="50" t="s">
        <v>568</v>
      </c>
      <c r="G2" s="50" t="s">
        <v>561</v>
      </c>
      <c r="H2" s="50" t="s">
        <v>556</v>
      </c>
      <c r="I2" s="50" t="s">
        <v>2</v>
      </c>
      <c r="J2" s="50" t="s">
        <v>3</v>
      </c>
      <c r="K2" s="50" t="s">
        <v>4</v>
      </c>
      <c r="L2" s="50" t="s">
        <v>5</v>
      </c>
      <c r="M2" s="50" t="s">
        <v>6</v>
      </c>
      <c r="N2" s="50" t="s">
        <v>7</v>
      </c>
      <c r="O2" s="50" t="s">
        <v>8</v>
      </c>
      <c r="P2" s="50" t="s">
        <v>9</v>
      </c>
      <c r="Q2" s="50" t="s">
        <v>10</v>
      </c>
      <c r="R2" s="50" t="s">
        <v>11</v>
      </c>
      <c r="S2" s="50" t="s">
        <v>12</v>
      </c>
      <c r="T2" s="50" t="s">
        <v>13</v>
      </c>
      <c r="U2" s="50" t="s">
        <v>14</v>
      </c>
      <c r="V2" s="50" t="s">
        <v>15</v>
      </c>
      <c r="W2" s="50" t="s">
        <v>16</v>
      </c>
      <c r="X2" s="50" t="s">
        <v>17</v>
      </c>
      <c r="Y2" s="50" t="s">
        <v>18</v>
      </c>
      <c r="Z2" s="50" t="s">
        <v>19</v>
      </c>
      <c r="AA2" s="50" t="s">
        <v>20</v>
      </c>
      <c r="AB2" s="50" t="s">
        <v>21</v>
      </c>
      <c r="AC2" s="50" t="s">
        <v>22</v>
      </c>
      <c r="AD2" s="51" t="s">
        <v>23</v>
      </c>
      <c r="AE2" s="51" t="s">
        <v>24</v>
      </c>
      <c r="AF2" s="51" t="s">
        <v>25</v>
      </c>
      <c r="AG2" s="51" t="s">
        <v>26</v>
      </c>
      <c r="AH2" s="51" t="s">
        <v>27</v>
      </c>
      <c r="AI2" s="51" t="s">
        <v>28</v>
      </c>
      <c r="AJ2" s="51" t="s">
        <v>29</v>
      </c>
      <c r="AK2" s="51" t="s">
        <v>30</v>
      </c>
      <c r="AL2" s="51" t="s">
        <v>31</v>
      </c>
      <c r="AM2" s="51" t="s">
        <v>32</v>
      </c>
      <c r="AN2" s="51" t="s">
        <v>33</v>
      </c>
      <c r="AO2" s="51" t="s">
        <v>34</v>
      </c>
      <c r="AP2" s="51" t="s">
        <v>35</v>
      </c>
      <c r="AQ2" s="51" t="s">
        <v>36</v>
      </c>
      <c r="AR2" s="51" t="s">
        <v>37</v>
      </c>
      <c r="AS2" s="51" t="s">
        <v>38</v>
      </c>
      <c r="AT2" s="51" t="s">
        <v>39</v>
      </c>
      <c r="AU2" s="51" t="s">
        <v>40</v>
      </c>
      <c r="AV2" s="51" t="s">
        <v>41</v>
      </c>
      <c r="AW2" s="51" t="s">
        <v>42</v>
      </c>
      <c r="AX2" s="51" t="s">
        <v>43</v>
      </c>
      <c r="AY2" s="51" t="s">
        <v>44</v>
      </c>
      <c r="AZ2" s="51" t="s">
        <v>45</v>
      </c>
      <c r="BA2" s="51" t="s">
        <v>46</v>
      </c>
      <c r="BB2" s="51" t="s">
        <v>47</v>
      </c>
      <c r="BC2" s="51" t="s">
        <v>48</v>
      </c>
      <c r="BD2" s="51" t="s">
        <v>49</v>
      </c>
      <c r="BE2" s="51" t="s">
        <v>50</v>
      </c>
      <c r="BF2" s="51" t="s">
        <v>51</v>
      </c>
      <c r="BG2" s="51" t="s">
        <v>52</v>
      </c>
      <c r="BH2" s="51" t="s">
        <v>53</v>
      </c>
      <c r="BI2" s="51" t="s">
        <v>54</v>
      </c>
      <c r="BJ2" s="51" t="s">
        <v>55</v>
      </c>
    </row>
    <row r="3" spans="1:62">
      <c r="A3" s="52" t="s">
        <v>106</v>
      </c>
      <c r="B3" s="64" t="s">
        <v>60</v>
      </c>
      <c r="C3" s="64" t="s">
        <v>60</v>
      </c>
      <c r="D3" s="64" t="s">
        <v>60</v>
      </c>
      <c r="E3" s="64" t="s">
        <v>60</v>
      </c>
      <c r="F3" s="64" t="s">
        <v>60</v>
      </c>
      <c r="G3" s="64" t="s">
        <v>60</v>
      </c>
      <c r="H3" s="64" t="s">
        <v>60</v>
      </c>
      <c r="I3" s="64" t="s">
        <v>60</v>
      </c>
      <c r="J3" s="64" t="s">
        <v>60</v>
      </c>
      <c r="K3" s="64" t="s">
        <v>60</v>
      </c>
      <c r="L3" s="64" t="s">
        <v>60</v>
      </c>
      <c r="M3" s="64" t="s">
        <v>60</v>
      </c>
      <c r="N3" s="64" t="s">
        <v>60</v>
      </c>
      <c r="O3" s="64" t="s">
        <v>60</v>
      </c>
      <c r="P3" s="64" t="s">
        <v>60</v>
      </c>
      <c r="Q3" s="64" t="s">
        <v>60</v>
      </c>
      <c r="R3" s="64" t="s">
        <v>60</v>
      </c>
      <c r="S3" s="64" t="s">
        <v>60</v>
      </c>
      <c r="T3" s="64" t="s">
        <v>60</v>
      </c>
      <c r="U3" s="64" t="s">
        <v>60</v>
      </c>
      <c r="V3" s="64" t="s">
        <v>60</v>
      </c>
      <c r="W3" s="64" t="s">
        <v>60</v>
      </c>
      <c r="X3" s="64" t="s">
        <v>60</v>
      </c>
      <c r="Y3" s="64" t="s">
        <v>60</v>
      </c>
      <c r="Z3" s="64" t="s">
        <v>60</v>
      </c>
      <c r="AA3" s="64" t="s">
        <v>60</v>
      </c>
      <c r="AB3" s="64" t="s">
        <v>60</v>
      </c>
      <c r="AC3" s="64" t="s">
        <v>60</v>
      </c>
      <c r="AD3" s="64" t="s">
        <v>60</v>
      </c>
      <c r="AE3" s="64" t="s">
        <v>60</v>
      </c>
      <c r="AF3" s="66" t="s">
        <v>60</v>
      </c>
      <c r="AG3" s="111" t="s">
        <v>60</v>
      </c>
      <c r="AH3" s="66" t="s">
        <v>60</v>
      </c>
      <c r="AI3" s="52">
        <v>-34</v>
      </c>
      <c r="AJ3" s="52">
        <v>-95</v>
      </c>
      <c r="AK3" s="52">
        <v>-7</v>
      </c>
      <c r="AL3" s="54">
        <v>96</v>
      </c>
      <c r="AM3" s="54">
        <v>63</v>
      </c>
      <c r="AN3" s="54">
        <v>-29</v>
      </c>
      <c r="AO3" s="54">
        <v>-15</v>
      </c>
      <c r="AP3" s="54">
        <v>122</v>
      </c>
      <c r="AQ3" s="122" t="s">
        <v>121</v>
      </c>
      <c r="AR3" s="122" t="s">
        <v>121</v>
      </c>
      <c r="AS3" s="122" t="s">
        <v>121</v>
      </c>
      <c r="AT3" s="122" t="s">
        <v>121</v>
      </c>
      <c r="AU3" s="122" t="s">
        <v>121</v>
      </c>
      <c r="AV3" s="122" t="s">
        <v>121</v>
      </c>
      <c r="AW3" s="122" t="s">
        <v>121</v>
      </c>
      <c r="AX3" s="122" t="s">
        <v>121</v>
      </c>
      <c r="AY3" s="122" t="s">
        <v>121</v>
      </c>
      <c r="AZ3" s="122" t="s">
        <v>121</v>
      </c>
      <c r="BA3" s="122" t="s">
        <v>121</v>
      </c>
      <c r="BB3" s="122" t="s">
        <v>121</v>
      </c>
      <c r="BC3" s="122" t="s">
        <v>121</v>
      </c>
      <c r="BD3" s="122" t="s">
        <v>121</v>
      </c>
      <c r="BE3" s="122" t="s">
        <v>121</v>
      </c>
      <c r="BF3" s="122" t="s">
        <v>121</v>
      </c>
      <c r="BG3" s="122" t="s">
        <v>121</v>
      </c>
      <c r="BH3" s="122" t="s">
        <v>121</v>
      </c>
      <c r="BI3" s="122" t="s">
        <v>121</v>
      </c>
      <c r="BJ3" s="122" t="s">
        <v>121</v>
      </c>
    </row>
    <row r="4" spans="1:62">
      <c r="A4" s="52" t="s">
        <v>109</v>
      </c>
      <c r="B4" s="64" t="s">
        <v>60</v>
      </c>
      <c r="C4" s="64" t="s">
        <v>60</v>
      </c>
      <c r="D4" s="64" t="s">
        <v>60</v>
      </c>
      <c r="E4" s="64" t="s">
        <v>60</v>
      </c>
      <c r="F4" s="64" t="s">
        <v>60</v>
      </c>
      <c r="G4" s="64" t="s">
        <v>60</v>
      </c>
      <c r="H4" s="64" t="s">
        <v>60</v>
      </c>
      <c r="I4" s="64" t="s">
        <v>60</v>
      </c>
      <c r="J4" s="64" t="s">
        <v>60</v>
      </c>
      <c r="K4" s="64" t="s">
        <v>60</v>
      </c>
      <c r="L4" s="64" t="s">
        <v>60</v>
      </c>
      <c r="M4" s="64" t="s">
        <v>60</v>
      </c>
      <c r="N4" s="64" t="s">
        <v>60</v>
      </c>
      <c r="O4" s="64" t="s">
        <v>60</v>
      </c>
      <c r="P4" s="64" t="s">
        <v>60</v>
      </c>
      <c r="Q4" s="64" t="s">
        <v>60</v>
      </c>
      <c r="R4" s="64" t="s">
        <v>60</v>
      </c>
      <c r="S4" s="64" t="s">
        <v>60</v>
      </c>
      <c r="T4" s="64" t="s">
        <v>60</v>
      </c>
      <c r="U4" s="64" t="s">
        <v>60</v>
      </c>
      <c r="V4" s="64" t="s">
        <v>60</v>
      </c>
      <c r="W4" s="64" t="s">
        <v>60</v>
      </c>
      <c r="X4" s="64" t="s">
        <v>60</v>
      </c>
      <c r="Y4" s="64" t="s">
        <v>60</v>
      </c>
      <c r="Z4" s="64" t="s">
        <v>60</v>
      </c>
      <c r="AA4" s="64" t="s">
        <v>60</v>
      </c>
      <c r="AB4" s="64" t="s">
        <v>60</v>
      </c>
      <c r="AC4" s="64" t="s">
        <v>60</v>
      </c>
      <c r="AD4" s="64" t="s">
        <v>60</v>
      </c>
      <c r="AE4" s="64" t="s">
        <v>60</v>
      </c>
      <c r="AF4" s="66" t="s">
        <v>60</v>
      </c>
      <c r="AG4" s="111" t="s">
        <v>60</v>
      </c>
      <c r="AH4" s="66" t="s">
        <v>60</v>
      </c>
      <c r="AI4" s="52">
        <v>64</v>
      </c>
      <c r="AJ4" s="52">
        <v>307</v>
      </c>
      <c r="AK4" s="52">
        <v>-7</v>
      </c>
      <c r="AL4" s="54">
        <v>-3</v>
      </c>
      <c r="AM4" s="54">
        <v>-11</v>
      </c>
      <c r="AN4" s="54">
        <v>-8</v>
      </c>
      <c r="AO4" s="54">
        <v>-6</v>
      </c>
      <c r="AP4" s="54">
        <v>-5</v>
      </c>
      <c r="AQ4" s="122" t="s">
        <v>121</v>
      </c>
      <c r="AR4" s="122" t="s">
        <v>121</v>
      </c>
      <c r="AS4" s="122" t="s">
        <v>121</v>
      </c>
      <c r="AT4" s="122" t="s">
        <v>121</v>
      </c>
      <c r="AU4" s="122" t="s">
        <v>121</v>
      </c>
      <c r="AV4" s="122" t="s">
        <v>121</v>
      </c>
      <c r="AW4" s="122" t="s">
        <v>121</v>
      </c>
      <c r="AX4" s="122" t="s">
        <v>121</v>
      </c>
      <c r="AY4" s="122" t="s">
        <v>121</v>
      </c>
      <c r="AZ4" s="122" t="s">
        <v>121</v>
      </c>
      <c r="BA4" s="122" t="s">
        <v>121</v>
      </c>
      <c r="BB4" s="122" t="s">
        <v>121</v>
      </c>
      <c r="BC4" s="122" t="s">
        <v>121</v>
      </c>
      <c r="BD4" s="122" t="s">
        <v>121</v>
      </c>
      <c r="BE4" s="122" t="s">
        <v>121</v>
      </c>
      <c r="BF4" s="122" t="s">
        <v>121</v>
      </c>
      <c r="BG4" s="122" t="s">
        <v>121</v>
      </c>
      <c r="BH4" s="122" t="s">
        <v>121</v>
      </c>
      <c r="BI4" s="122" t="s">
        <v>121</v>
      </c>
      <c r="BJ4" s="122" t="s">
        <v>121</v>
      </c>
    </row>
    <row r="5" spans="1:62">
      <c r="A5" s="123" t="s">
        <v>111</v>
      </c>
      <c r="B5" s="6" t="s">
        <v>60</v>
      </c>
      <c r="C5" s="6" t="s">
        <v>60</v>
      </c>
      <c r="D5" s="6" t="s">
        <v>60</v>
      </c>
      <c r="E5" s="6" t="s">
        <v>60</v>
      </c>
      <c r="F5" s="6" t="s">
        <v>60</v>
      </c>
      <c r="G5" s="6" t="s">
        <v>60</v>
      </c>
      <c r="H5" s="6" t="s">
        <v>60</v>
      </c>
      <c r="I5" s="6" t="s">
        <v>60</v>
      </c>
      <c r="J5" s="6" t="s">
        <v>60</v>
      </c>
      <c r="K5" s="6" t="s">
        <v>60</v>
      </c>
      <c r="L5" s="6" t="s">
        <v>60</v>
      </c>
      <c r="M5" s="6" t="s">
        <v>60</v>
      </c>
      <c r="N5" s="6" t="s">
        <v>60</v>
      </c>
      <c r="O5" s="6" t="s">
        <v>60</v>
      </c>
      <c r="P5" s="6" t="s">
        <v>60</v>
      </c>
      <c r="Q5" s="6" t="s">
        <v>60</v>
      </c>
      <c r="R5" s="6" t="s">
        <v>60</v>
      </c>
      <c r="S5" s="6" t="s">
        <v>60</v>
      </c>
      <c r="T5" s="6" t="s">
        <v>60</v>
      </c>
      <c r="U5" s="6" t="s">
        <v>60</v>
      </c>
      <c r="V5" s="6" t="s">
        <v>60</v>
      </c>
      <c r="W5" s="6" t="s">
        <v>60</v>
      </c>
      <c r="X5" s="6" t="s">
        <v>60</v>
      </c>
      <c r="Y5" s="6" t="s">
        <v>60</v>
      </c>
      <c r="Z5" s="6" t="s">
        <v>60</v>
      </c>
      <c r="AA5" s="6" t="s">
        <v>60</v>
      </c>
      <c r="AB5" s="6" t="s">
        <v>60</v>
      </c>
      <c r="AC5" s="6" t="s">
        <v>60</v>
      </c>
      <c r="AD5" s="6" t="s">
        <v>60</v>
      </c>
      <c r="AE5" s="6" t="s">
        <v>60</v>
      </c>
      <c r="AF5" s="88" t="s">
        <v>60</v>
      </c>
      <c r="AG5" s="116" t="s">
        <v>60</v>
      </c>
      <c r="AH5" s="88" t="s">
        <v>60</v>
      </c>
      <c r="AI5" s="88" t="s">
        <v>60</v>
      </c>
      <c r="AJ5" s="88" t="s">
        <v>60</v>
      </c>
      <c r="AK5" s="88" t="s">
        <v>60</v>
      </c>
      <c r="AL5" s="88" t="s">
        <v>60</v>
      </c>
      <c r="AM5" s="88" t="s">
        <v>60</v>
      </c>
      <c r="AN5" s="88" t="s">
        <v>60</v>
      </c>
      <c r="AO5" s="88" t="s">
        <v>60</v>
      </c>
      <c r="AP5" s="88" t="s">
        <v>60</v>
      </c>
      <c r="AQ5" s="124" t="s">
        <v>121</v>
      </c>
      <c r="AR5" s="124" t="s">
        <v>121</v>
      </c>
      <c r="AS5" s="125" t="s">
        <v>121</v>
      </c>
      <c r="AT5" s="125" t="s">
        <v>121</v>
      </c>
      <c r="AU5" s="125" t="s">
        <v>121</v>
      </c>
      <c r="AV5" s="125" t="s">
        <v>121</v>
      </c>
      <c r="AW5" s="125" t="s">
        <v>121</v>
      </c>
      <c r="AX5" s="125" t="s">
        <v>121</v>
      </c>
      <c r="AY5" s="125" t="s">
        <v>121</v>
      </c>
      <c r="AZ5" s="125" t="s">
        <v>121</v>
      </c>
      <c r="BA5" s="124" t="s">
        <v>121</v>
      </c>
      <c r="BB5" s="124" t="s">
        <v>121</v>
      </c>
      <c r="BC5" s="124" t="s">
        <v>121</v>
      </c>
      <c r="BD5" s="124" t="s">
        <v>121</v>
      </c>
      <c r="BE5" s="124" t="s">
        <v>121</v>
      </c>
      <c r="BF5" s="124" t="s">
        <v>121</v>
      </c>
      <c r="BG5" s="124" t="s">
        <v>121</v>
      </c>
      <c r="BH5" s="124" t="s">
        <v>121</v>
      </c>
      <c r="BI5" s="124" t="s">
        <v>121</v>
      </c>
      <c r="BJ5" s="124" t="s">
        <v>121</v>
      </c>
    </row>
    <row r="6" spans="1:62">
      <c r="A6" s="58" t="s">
        <v>230</v>
      </c>
      <c r="B6" s="126" t="s">
        <v>60</v>
      </c>
      <c r="C6" s="126" t="s">
        <v>60</v>
      </c>
      <c r="D6" s="126" t="s">
        <v>60</v>
      </c>
      <c r="E6" s="126" t="s">
        <v>60</v>
      </c>
      <c r="F6" s="126" t="s">
        <v>60</v>
      </c>
      <c r="G6" s="126" t="s">
        <v>60</v>
      </c>
      <c r="H6" s="126" t="s">
        <v>60</v>
      </c>
      <c r="I6" s="126" t="s">
        <v>60</v>
      </c>
      <c r="J6" s="126" t="s">
        <v>60</v>
      </c>
      <c r="K6" s="126" t="s">
        <v>60</v>
      </c>
      <c r="L6" s="126" t="s">
        <v>60</v>
      </c>
      <c r="M6" s="126" t="s">
        <v>60</v>
      </c>
      <c r="N6" s="126" t="s">
        <v>60</v>
      </c>
      <c r="O6" s="126" t="s">
        <v>60</v>
      </c>
      <c r="P6" s="126" t="s">
        <v>60</v>
      </c>
      <c r="Q6" s="126" t="s">
        <v>60</v>
      </c>
      <c r="R6" s="126" t="s">
        <v>60</v>
      </c>
      <c r="S6" s="126" t="s">
        <v>60</v>
      </c>
      <c r="T6" s="126" t="s">
        <v>60</v>
      </c>
      <c r="U6" s="126" t="s">
        <v>60</v>
      </c>
      <c r="V6" s="126" t="s">
        <v>60</v>
      </c>
      <c r="W6" s="126" t="s">
        <v>60</v>
      </c>
      <c r="X6" s="126" t="s">
        <v>60</v>
      </c>
      <c r="Y6" s="126" t="s">
        <v>60</v>
      </c>
      <c r="Z6" s="126" t="s">
        <v>60</v>
      </c>
      <c r="AA6" s="126" t="s">
        <v>60</v>
      </c>
      <c r="AB6" s="126" t="s">
        <v>60</v>
      </c>
      <c r="AC6" s="126" t="s">
        <v>60</v>
      </c>
      <c r="AD6" s="126" t="s">
        <v>60</v>
      </c>
      <c r="AE6" s="126" t="s">
        <v>60</v>
      </c>
      <c r="AF6" s="400" t="s">
        <v>60</v>
      </c>
      <c r="AG6" s="401" t="s">
        <v>60</v>
      </c>
      <c r="AH6" s="400" t="s">
        <v>60</v>
      </c>
      <c r="AI6" s="58">
        <v>30</v>
      </c>
      <c r="AJ6" s="58">
        <v>212</v>
      </c>
      <c r="AK6" s="58">
        <v>-14</v>
      </c>
      <c r="AL6" s="59">
        <v>93</v>
      </c>
      <c r="AM6" s="59">
        <v>52</v>
      </c>
      <c r="AN6" s="58">
        <v>-37</v>
      </c>
      <c r="AO6" s="59">
        <v>-21</v>
      </c>
      <c r="AP6" s="59">
        <v>117</v>
      </c>
      <c r="AQ6" s="127" t="s">
        <v>121</v>
      </c>
      <c r="AR6" s="127" t="s">
        <v>121</v>
      </c>
      <c r="AS6" s="127" t="s">
        <v>121</v>
      </c>
      <c r="AT6" s="127" t="s">
        <v>121</v>
      </c>
      <c r="AU6" s="127" t="s">
        <v>121</v>
      </c>
      <c r="AV6" s="127" t="s">
        <v>121</v>
      </c>
      <c r="AW6" s="127" t="s">
        <v>121</v>
      </c>
      <c r="AX6" s="127" t="s">
        <v>121</v>
      </c>
      <c r="AY6" s="127" t="s">
        <v>121</v>
      </c>
      <c r="AZ6" s="127" t="s">
        <v>121</v>
      </c>
      <c r="BA6" s="127" t="s">
        <v>121</v>
      </c>
      <c r="BB6" s="127" t="s">
        <v>121</v>
      </c>
      <c r="BC6" s="127" t="s">
        <v>121</v>
      </c>
      <c r="BD6" s="127" t="s">
        <v>121</v>
      </c>
      <c r="BE6" s="127" t="s">
        <v>121</v>
      </c>
      <c r="BF6" s="127" t="s">
        <v>121</v>
      </c>
      <c r="BG6" s="127" t="s">
        <v>121</v>
      </c>
      <c r="BH6" s="127" t="s">
        <v>121</v>
      </c>
      <c r="BI6" s="127" t="s">
        <v>121</v>
      </c>
      <c r="BJ6" s="127" t="s">
        <v>121</v>
      </c>
    </row>
    <row r="9" spans="1:62">
      <c r="AZ9" s="397"/>
      <c r="BA9" s="397"/>
      <c r="BB9" s="397"/>
      <c r="BC9" s="397"/>
      <c r="BD9" s="397"/>
      <c r="BE9" s="397"/>
      <c r="BF9" s="397"/>
      <c r="BG9" s="397"/>
      <c r="BH9" s="397"/>
      <c r="BI9" s="397"/>
      <c r="BJ9" s="16"/>
    </row>
    <row r="11" spans="1:62">
      <c r="BA11" s="156"/>
      <c r="BB11" s="156"/>
      <c r="BC11" s="156"/>
      <c r="BD11" s="156"/>
      <c r="BE11" s="156"/>
      <c r="BF11" s="156"/>
      <c r="BG11" s="156"/>
      <c r="BH11" s="156"/>
      <c r="BI11" s="156"/>
      <c r="BJ11" s="156"/>
    </row>
  </sheetData>
  <mergeCells count="1">
    <mergeCell ref="A1:BJ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J47"/>
  <sheetViews>
    <sheetView showGridLines="0" workbookViewId="0">
      <selection sqref="A1:BJ1"/>
    </sheetView>
  </sheetViews>
  <sheetFormatPr defaultColWidth="11.453125" defaultRowHeight="17"/>
  <cols>
    <col min="1" max="1" width="50" style="48" customWidth="1"/>
    <col min="2" max="3" width="13.7265625" style="48" customWidth="1"/>
    <col min="4" max="13" width="13.7265625" style="4" customWidth="1"/>
    <col min="14" max="14" width="13.54296875" style="48" customWidth="1"/>
    <col min="15" max="15" width="13.453125" style="4" customWidth="1"/>
    <col min="16" max="16" width="13.7265625" style="4" customWidth="1"/>
    <col min="17" max="24" width="11.26953125" style="48" customWidth="1"/>
    <col min="25" max="62" width="10.7265625" style="48" customWidth="1"/>
    <col min="63" max="16384" width="11.453125" style="48"/>
  </cols>
  <sheetData>
    <row r="1" spans="1:62">
      <c r="A1" s="655" t="s">
        <v>231</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654"/>
      <c r="BE1" s="654"/>
      <c r="BF1" s="654"/>
      <c r="BG1" s="654"/>
      <c r="BH1" s="654"/>
      <c r="BI1" s="654"/>
      <c r="BJ1" s="654"/>
    </row>
    <row r="2" spans="1:62" ht="34">
      <c r="A2" s="108" t="s">
        <v>1</v>
      </c>
      <c r="B2" s="50" t="s">
        <v>586</v>
      </c>
      <c r="C2" s="50" t="s">
        <v>581</v>
      </c>
      <c r="D2" s="50" t="s">
        <v>577</v>
      </c>
      <c r="E2" s="50" t="s">
        <v>573</v>
      </c>
      <c r="F2" s="50" t="s">
        <v>568</v>
      </c>
      <c r="G2" s="50" t="s">
        <v>561</v>
      </c>
      <c r="H2" s="50" t="s">
        <v>556</v>
      </c>
      <c r="I2" s="50" t="s">
        <v>2</v>
      </c>
      <c r="J2" s="50" t="s">
        <v>3</v>
      </c>
      <c r="K2" s="50" t="s">
        <v>4</v>
      </c>
      <c r="L2" s="50" t="s">
        <v>5</v>
      </c>
      <c r="M2" s="50" t="s">
        <v>6</v>
      </c>
      <c r="N2" s="50" t="s">
        <v>7</v>
      </c>
      <c r="O2" s="50" t="s">
        <v>8</v>
      </c>
      <c r="P2" s="50" t="s">
        <v>9</v>
      </c>
      <c r="Q2" s="50" t="s">
        <v>10</v>
      </c>
      <c r="R2" s="50" t="s">
        <v>11</v>
      </c>
      <c r="S2" s="50" t="s">
        <v>12</v>
      </c>
      <c r="T2" s="50" t="s">
        <v>13</v>
      </c>
      <c r="U2" s="50" t="s">
        <v>14</v>
      </c>
      <c r="V2" s="50" t="s">
        <v>15</v>
      </c>
      <c r="W2" s="50" t="s">
        <v>16</v>
      </c>
      <c r="X2" s="50" t="s">
        <v>17</v>
      </c>
      <c r="Y2" s="50" t="s">
        <v>18</v>
      </c>
      <c r="Z2" s="50" t="s">
        <v>19</v>
      </c>
      <c r="AA2" s="50" t="s">
        <v>20</v>
      </c>
      <c r="AB2" s="50" t="s">
        <v>21</v>
      </c>
      <c r="AC2" s="50" t="s">
        <v>22</v>
      </c>
      <c r="AD2" s="51" t="s">
        <v>23</v>
      </c>
      <c r="AE2" s="51" t="s">
        <v>24</v>
      </c>
      <c r="AF2" s="51" t="s">
        <v>25</v>
      </c>
      <c r="AG2" s="51" t="s">
        <v>26</v>
      </c>
      <c r="AH2" s="51" t="s">
        <v>27</v>
      </c>
      <c r="AI2" s="51" t="s">
        <v>28</v>
      </c>
      <c r="AJ2" s="51" t="s">
        <v>29</v>
      </c>
      <c r="AK2" s="51" t="s">
        <v>30</v>
      </c>
      <c r="AL2" s="51" t="s">
        <v>31</v>
      </c>
      <c r="AM2" s="51" t="s">
        <v>32</v>
      </c>
      <c r="AN2" s="51" t="s">
        <v>33</v>
      </c>
      <c r="AO2" s="51" t="s">
        <v>34</v>
      </c>
      <c r="AP2" s="51" t="s">
        <v>35</v>
      </c>
      <c r="AQ2" s="51" t="s">
        <v>36</v>
      </c>
      <c r="AR2" s="51" t="s">
        <v>37</v>
      </c>
      <c r="AS2" s="51" t="s">
        <v>38</v>
      </c>
      <c r="AT2" s="51" t="s">
        <v>39</v>
      </c>
      <c r="AU2" s="51" t="s">
        <v>40</v>
      </c>
      <c r="AV2" s="51" t="s">
        <v>41</v>
      </c>
      <c r="AW2" s="51" t="s">
        <v>42</v>
      </c>
      <c r="AX2" s="51" t="s">
        <v>43</v>
      </c>
      <c r="AY2" s="51" t="s">
        <v>44</v>
      </c>
      <c r="AZ2" s="51" t="s">
        <v>45</v>
      </c>
      <c r="BA2" s="51" t="s">
        <v>46</v>
      </c>
      <c r="BB2" s="51" t="s">
        <v>47</v>
      </c>
      <c r="BC2" s="51" t="s">
        <v>48</v>
      </c>
      <c r="BD2" s="51" t="s">
        <v>49</v>
      </c>
      <c r="BE2" s="51" t="s">
        <v>50</v>
      </c>
      <c r="BF2" s="51" t="s">
        <v>51</v>
      </c>
      <c r="BG2" s="51" t="s">
        <v>52</v>
      </c>
      <c r="BH2" s="51" t="s">
        <v>53</v>
      </c>
      <c r="BI2" s="51" t="s">
        <v>54</v>
      </c>
      <c r="BJ2" s="51" t="s">
        <v>55</v>
      </c>
    </row>
    <row r="3" spans="1:62">
      <c r="A3" s="110" t="s">
        <v>56</v>
      </c>
      <c r="B3" s="110"/>
      <c r="C3" s="110"/>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6"/>
      <c r="AG3" s="111"/>
      <c r="AH3" s="111"/>
      <c r="AI3" s="112"/>
      <c r="AJ3" s="112"/>
      <c r="AK3" s="112"/>
      <c r="AL3" s="113"/>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row>
    <row r="4" spans="1:62">
      <c r="A4" s="112" t="s">
        <v>232</v>
      </c>
      <c r="B4" s="5">
        <v>1436</v>
      </c>
      <c r="C4" s="5">
        <v>1582</v>
      </c>
      <c r="D4" s="5">
        <v>1525</v>
      </c>
      <c r="E4" s="5">
        <v>1432</v>
      </c>
      <c r="F4" s="5">
        <v>1433</v>
      </c>
      <c r="G4" s="5">
        <v>1631</v>
      </c>
      <c r="H4" s="5">
        <v>1588</v>
      </c>
      <c r="I4" s="5">
        <v>1487</v>
      </c>
      <c r="J4" s="5">
        <v>1513</v>
      </c>
      <c r="K4" s="5">
        <v>1621</v>
      </c>
      <c r="L4" s="5">
        <v>1620</v>
      </c>
      <c r="M4" s="5">
        <v>1464</v>
      </c>
      <c r="N4" s="5">
        <v>1448</v>
      </c>
      <c r="O4" s="5">
        <v>1424</v>
      </c>
      <c r="P4" s="5">
        <v>1372</v>
      </c>
      <c r="Q4" s="5">
        <v>1213</v>
      </c>
      <c r="R4" s="5">
        <v>1160</v>
      </c>
      <c r="S4" s="5">
        <v>1284</v>
      </c>
      <c r="T4" s="5">
        <v>1204</v>
      </c>
      <c r="U4" s="5">
        <v>1097</v>
      </c>
      <c r="V4" s="5">
        <v>1101</v>
      </c>
      <c r="W4" s="5">
        <v>1179</v>
      </c>
      <c r="X4" s="5">
        <v>1178</v>
      </c>
      <c r="Y4" s="5">
        <v>1052</v>
      </c>
      <c r="Z4" s="5">
        <v>1118</v>
      </c>
      <c r="AA4" s="5">
        <v>1261</v>
      </c>
      <c r="AB4" s="5">
        <v>1187</v>
      </c>
      <c r="AC4" s="5">
        <v>1130</v>
      </c>
      <c r="AD4" s="5">
        <v>1131</v>
      </c>
      <c r="AE4" s="5">
        <v>1192</v>
      </c>
      <c r="AF4" s="122">
        <v>1124</v>
      </c>
      <c r="AG4" s="114">
        <v>1094</v>
      </c>
      <c r="AH4" s="114">
        <v>1089</v>
      </c>
      <c r="AI4" s="113">
        <v>1137</v>
      </c>
      <c r="AJ4" s="113">
        <v>1036</v>
      </c>
      <c r="AK4" s="113">
        <v>1047</v>
      </c>
      <c r="AL4" s="113">
        <v>1036</v>
      </c>
      <c r="AM4" s="114" t="s">
        <v>121</v>
      </c>
      <c r="AN4" s="114" t="s">
        <v>121</v>
      </c>
      <c r="AO4" s="114" t="s">
        <v>121</v>
      </c>
      <c r="AP4" s="114" t="s">
        <v>121</v>
      </c>
      <c r="AQ4" s="114" t="s">
        <v>121</v>
      </c>
      <c r="AR4" s="114" t="s">
        <v>121</v>
      </c>
      <c r="AS4" s="114" t="s">
        <v>121</v>
      </c>
      <c r="AT4" s="114" t="s">
        <v>121</v>
      </c>
      <c r="AU4" s="114" t="s">
        <v>121</v>
      </c>
      <c r="AV4" s="114" t="s">
        <v>121</v>
      </c>
      <c r="AW4" s="114" t="s">
        <v>121</v>
      </c>
      <c r="AX4" s="114" t="s">
        <v>121</v>
      </c>
      <c r="AY4" s="114" t="s">
        <v>121</v>
      </c>
      <c r="AZ4" s="114" t="s">
        <v>121</v>
      </c>
      <c r="BA4" s="114" t="s">
        <v>121</v>
      </c>
      <c r="BB4" s="114" t="s">
        <v>121</v>
      </c>
      <c r="BC4" s="114" t="s">
        <v>121</v>
      </c>
      <c r="BD4" s="114" t="s">
        <v>121</v>
      </c>
      <c r="BE4" s="114" t="s">
        <v>121</v>
      </c>
      <c r="BF4" s="114" t="s">
        <v>121</v>
      </c>
      <c r="BG4" s="114" t="s">
        <v>121</v>
      </c>
      <c r="BH4" s="114" t="s">
        <v>121</v>
      </c>
      <c r="BI4" s="114" t="s">
        <v>121</v>
      </c>
      <c r="BJ4" s="114" t="s">
        <v>121</v>
      </c>
    </row>
    <row r="5" spans="1:62">
      <c r="A5" s="115" t="s">
        <v>233</v>
      </c>
      <c r="B5" s="6">
        <v>676</v>
      </c>
      <c r="C5" s="6">
        <v>649</v>
      </c>
      <c r="D5" s="6">
        <v>652</v>
      </c>
      <c r="E5" s="6">
        <v>646</v>
      </c>
      <c r="F5" s="6">
        <v>606</v>
      </c>
      <c r="G5" s="6">
        <v>654</v>
      </c>
      <c r="H5" s="6">
        <v>608</v>
      </c>
      <c r="I5" s="6">
        <v>551</v>
      </c>
      <c r="J5" s="6">
        <v>581</v>
      </c>
      <c r="K5" s="6">
        <v>561</v>
      </c>
      <c r="L5" s="6">
        <v>528</v>
      </c>
      <c r="M5" s="6">
        <v>534</v>
      </c>
      <c r="N5" s="6">
        <v>525</v>
      </c>
      <c r="O5" s="6">
        <v>481</v>
      </c>
      <c r="P5" s="6">
        <v>426</v>
      </c>
      <c r="Q5" s="6">
        <v>413</v>
      </c>
      <c r="R5" s="6">
        <v>380</v>
      </c>
      <c r="S5" s="6">
        <v>378</v>
      </c>
      <c r="T5" s="6">
        <v>362</v>
      </c>
      <c r="U5" s="6">
        <v>323</v>
      </c>
      <c r="V5" s="6">
        <v>297</v>
      </c>
      <c r="W5" s="6">
        <v>287</v>
      </c>
      <c r="X5" s="6">
        <v>296</v>
      </c>
      <c r="Y5" s="6">
        <v>185</v>
      </c>
      <c r="Z5" s="6">
        <v>400</v>
      </c>
      <c r="AA5" s="6">
        <v>461</v>
      </c>
      <c r="AB5" s="6">
        <v>442</v>
      </c>
      <c r="AC5" s="6">
        <v>453</v>
      </c>
      <c r="AD5" s="6">
        <v>428</v>
      </c>
      <c r="AE5" s="6">
        <v>454</v>
      </c>
      <c r="AF5" s="88">
        <v>414</v>
      </c>
      <c r="AG5" s="116">
        <v>378</v>
      </c>
      <c r="AH5" s="116">
        <v>473</v>
      </c>
      <c r="AI5" s="116">
        <v>506</v>
      </c>
      <c r="AJ5" s="116">
        <v>469</v>
      </c>
      <c r="AK5" s="116">
        <v>367</v>
      </c>
      <c r="AL5" s="116">
        <v>186</v>
      </c>
      <c r="AM5" s="117" t="s">
        <v>121</v>
      </c>
      <c r="AN5" s="117" t="s">
        <v>121</v>
      </c>
      <c r="AO5" s="117" t="s">
        <v>121</v>
      </c>
      <c r="AP5" s="117" t="s">
        <v>121</v>
      </c>
      <c r="AQ5" s="117" t="s">
        <v>121</v>
      </c>
      <c r="AR5" s="117" t="s">
        <v>121</v>
      </c>
      <c r="AS5" s="394" t="s">
        <v>121</v>
      </c>
      <c r="AT5" s="394" t="s">
        <v>121</v>
      </c>
      <c r="AU5" s="394" t="s">
        <v>121</v>
      </c>
      <c r="AV5" s="394" t="s">
        <v>121</v>
      </c>
      <c r="AW5" s="394" t="s">
        <v>121</v>
      </c>
      <c r="AX5" s="394" t="s">
        <v>121</v>
      </c>
      <c r="AY5" s="394" t="s">
        <v>121</v>
      </c>
      <c r="AZ5" s="394" t="s">
        <v>121</v>
      </c>
      <c r="BA5" s="117" t="s">
        <v>121</v>
      </c>
      <c r="BB5" s="117" t="s">
        <v>121</v>
      </c>
      <c r="BC5" s="117" t="s">
        <v>121</v>
      </c>
      <c r="BD5" s="117" t="s">
        <v>121</v>
      </c>
      <c r="BE5" s="117" t="s">
        <v>121</v>
      </c>
      <c r="BF5" s="117" t="s">
        <v>121</v>
      </c>
      <c r="BG5" s="117" t="s">
        <v>121</v>
      </c>
      <c r="BH5" s="117" t="s">
        <v>121</v>
      </c>
      <c r="BI5" s="117" t="s">
        <v>121</v>
      </c>
      <c r="BJ5" s="117" t="s">
        <v>121</v>
      </c>
    </row>
    <row r="6" spans="1:62">
      <c r="A6" s="110" t="s">
        <v>234</v>
      </c>
      <c r="B6" s="7">
        <v>2112</v>
      </c>
      <c r="C6" s="7">
        <v>2231</v>
      </c>
      <c r="D6" s="7">
        <v>2177</v>
      </c>
      <c r="E6" s="7">
        <v>2078</v>
      </c>
      <c r="F6" s="7">
        <v>2039</v>
      </c>
      <c r="G6" s="7">
        <v>2285</v>
      </c>
      <c r="H6" s="7">
        <v>2196</v>
      </c>
      <c r="I6" s="7">
        <v>2038</v>
      </c>
      <c r="J6" s="7">
        <v>2094</v>
      </c>
      <c r="K6" s="7">
        <v>2182</v>
      </c>
      <c r="L6" s="7">
        <v>2148</v>
      </c>
      <c r="M6" s="7">
        <v>1998</v>
      </c>
      <c r="N6" s="7">
        <v>1973</v>
      </c>
      <c r="O6" s="7">
        <v>1905</v>
      </c>
      <c r="P6" s="7">
        <v>1798</v>
      </c>
      <c r="Q6" s="7">
        <v>1626</v>
      </c>
      <c r="R6" s="7">
        <v>1540</v>
      </c>
      <c r="S6" s="7">
        <v>1662</v>
      </c>
      <c r="T6" s="7">
        <v>1566</v>
      </c>
      <c r="U6" s="7">
        <v>1420</v>
      </c>
      <c r="V6" s="7">
        <v>1398</v>
      </c>
      <c r="W6" s="7">
        <v>1466</v>
      </c>
      <c r="X6" s="7">
        <v>1474</v>
      </c>
      <c r="Y6" s="7">
        <v>1237</v>
      </c>
      <c r="Z6" s="7">
        <v>1518</v>
      </c>
      <c r="AA6" s="7">
        <v>1722</v>
      </c>
      <c r="AB6" s="7">
        <v>1629</v>
      </c>
      <c r="AC6" s="7">
        <v>1583</v>
      </c>
      <c r="AD6" s="7">
        <v>1559</v>
      </c>
      <c r="AE6" s="7">
        <v>1646</v>
      </c>
      <c r="AF6" s="395">
        <v>1538</v>
      </c>
      <c r="AG6" s="118">
        <v>1472</v>
      </c>
      <c r="AH6" s="118">
        <v>1562</v>
      </c>
      <c r="AI6" s="396">
        <v>1643</v>
      </c>
      <c r="AJ6" s="396">
        <v>1505</v>
      </c>
      <c r="AK6" s="396">
        <v>1414</v>
      </c>
      <c r="AL6" s="396">
        <v>1222</v>
      </c>
      <c r="AM6" s="119" t="s">
        <v>121</v>
      </c>
      <c r="AN6" s="119" t="s">
        <v>121</v>
      </c>
      <c r="AO6" s="119" t="s">
        <v>121</v>
      </c>
      <c r="AP6" s="119" t="s">
        <v>121</v>
      </c>
      <c r="AQ6" s="119" t="s">
        <v>121</v>
      </c>
      <c r="AR6" s="119" t="s">
        <v>121</v>
      </c>
      <c r="AS6" s="119" t="s">
        <v>121</v>
      </c>
      <c r="AT6" s="119" t="s">
        <v>121</v>
      </c>
      <c r="AU6" s="119" t="s">
        <v>121</v>
      </c>
      <c r="AV6" s="119" t="s">
        <v>121</v>
      </c>
      <c r="AW6" s="119" t="s">
        <v>121</v>
      </c>
      <c r="AX6" s="119" t="s">
        <v>121</v>
      </c>
      <c r="AY6" s="119" t="s">
        <v>121</v>
      </c>
      <c r="AZ6" s="119" t="s">
        <v>121</v>
      </c>
      <c r="BA6" s="119" t="s">
        <v>121</v>
      </c>
      <c r="BB6" s="119" t="s">
        <v>121</v>
      </c>
      <c r="BC6" s="119" t="s">
        <v>121</v>
      </c>
      <c r="BD6" s="119" t="s">
        <v>121</v>
      </c>
      <c r="BE6" s="119" t="s">
        <v>121</v>
      </c>
      <c r="BF6" s="119" t="s">
        <v>121</v>
      </c>
      <c r="BG6" s="119" t="s">
        <v>121</v>
      </c>
      <c r="BH6" s="119" t="s">
        <v>121</v>
      </c>
      <c r="BI6" s="119" t="s">
        <v>121</v>
      </c>
      <c r="BJ6" s="119" t="s">
        <v>121</v>
      </c>
    </row>
    <row r="7" spans="1:62">
      <c r="B7" s="4"/>
      <c r="C7" s="4"/>
      <c r="N7" s="4"/>
      <c r="Q7" s="4"/>
      <c r="R7" s="4"/>
      <c r="S7" s="4"/>
      <c r="T7" s="4"/>
      <c r="U7" s="4"/>
      <c r="V7" s="4"/>
      <c r="W7" s="4"/>
      <c r="X7" s="4"/>
      <c r="Y7" s="4"/>
      <c r="Z7" s="4"/>
      <c r="AA7" s="4"/>
      <c r="AB7" s="4"/>
      <c r="AC7" s="4"/>
      <c r="AD7" s="612"/>
      <c r="AE7" s="612"/>
    </row>
    <row r="8" spans="1:62">
      <c r="A8" s="110" t="s">
        <v>235</v>
      </c>
      <c r="B8" s="4"/>
      <c r="C8" s="4"/>
      <c r="N8" s="4"/>
      <c r="Q8" s="4"/>
      <c r="R8" s="4"/>
      <c r="S8" s="4"/>
      <c r="T8" s="4"/>
      <c r="U8" s="4"/>
      <c r="V8" s="4"/>
      <c r="W8" s="4"/>
      <c r="X8" s="4"/>
      <c r="Y8" s="4"/>
      <c r="Z8" s="4"/>
      <c r="AA8" s="4"/>
      <c r="AB8" s="4"/>
      <c r="AC8" s="4"/>
      <c r="AD8" s="612"/>
      <c r="AE8" s="612"/>
    </row>
    <row r="9" spans="1:62">
      <c r="A9" s="110" t="s">
        <v>236</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6"/>
      <c r="AG9" s="111"/>
      <c r="AH9" s="111"/>
      <c r="AI9" s="112"/>
      <c r="AJ9" s="112"/>
      <c r="AK9" s="112"/>
      <c r="AL9" s="113"/>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row>
    <row r="10" spans="1:62">
      <c r="A10" s="120" t="s">
        <v>237</v>
      </c>
      <c r="B10" s="4"/>
      <c r="C10" s="4"/>
      <c r="N10" s="4"/>
      <c r="Q10" s="4"/>
      <c r="R10" s="4"/>
      <c r="S10" s="4"/>
      <c r="T10" s="4"/>
      <c r="U10" s="4"/>
      <c r="V10" s="4"/>
      <c r="W10" s="4"/>
      <c r="X10" s="4"/>
      <c r="Y10" s="4"/>
      <c r="Z10" s="4"/>
      <c r="AA10" s="4"/>
      <c r="AB10" s="4"/>
      <c r="AC10" s="4"/>
      <c r="AD10" s="612"/>
      <c r="AE10" s="612"/>
      <c r="AZ10" s="397"/>
      <c r="BA10" s="397"/>
      <c r="BB10" s="397"/>
      <c r="BC10" s="397"/>
      <c r="BD10" s="397"/>
      <c r="BE10" s="397"/>
      <c r="BF10" s="397"/>
      <c r="BG10" s="397"/>
      <c r="BH10" s="397"/>
      <c r="BI10" s="397"/>
      <c r="BJ10" s="16"/>
    </row>
    <row r="11" spans="1:62">
      <c r="A11" s="112" t="s">
        <v>238</v>
      </c>
      <c r="B11" s="5">
        <v>60</v>
      </c>
      <c r="C11" s="5">
        <v>62</v>
      </c>
      <c r="D11" s="5">
        <v>62</v>
      </c>
      <c r="E11" s="5">
        <v>63</v>
      </c>
      <c r="F11" s="5">
        <v>61</v>
      </c>
      <c r="G11" s="5">
        <v>62</v>
      </c>
      <c r="H11" s="5">
        <v>62</v>
      </c>
      <c r="I11" s="5">
        <v>63</v>
      </c>
      <c r="J11" s="5">
        <v>62</v>
      </c>
      <c r="K11" s="5">
        <v>63</v>
      </c>
      <c r="L11" s="5">
        <v>62</v>
      </c>
      <c r="M11" s="5">
        <v>63</v>
      </c>
      <c r="N11" s="5">
        <v>61</v>
      </c>
      <c r="O11" s="5">
        <v>63</v>
      </c>
      <c r="P11" s="5">
        <v>60</v>
      </c>
      <c r="Q11" s="5">
        <v>61</v>
      </c>
      <c r="R11" s="5">
        <v>61</v>
      </c>
      <c r="S11" s="5">
        <v>62</v>
      </c>
      <c r="T11" s="5">
        <v>61</v>
      </c>
      <c r="U11" s="5">
        <v>61</v>
      </c>
      <c r="V11" s="5">
        <v>59</v>
      </c>
      <c r="W11" s="5">
        <v>60</v>
      </c>
      <c r="X11" s="5">
        <v>58</v>
      </c>
      <c r="Y11" s="5">
        <v>58</v>
      </c>
      <c r="Z11" s="5">
        <v>59</v>
      </c>
      <c r="AA11" s="5">
        <v>60</v>
      </c>
      <c r="AB11" s="5">
        <v>59</v>
      </c>
      <c r="AC11" s="5">
        <v>59</v>
      </c>
      <c r="AD11" s="5">
        <v>59</v>
      </c>
      <c r="AE11" s="5">
        <v>59</v>
      </c>
      <c r="AF11" s="122">
        <v>58</v>
      </c>
      <c r="AG11" s="114">
        <v>57</v>
      </c>
      <c r="AH11" s="114">
        <v>59</v>
      </c>
      <c r="AI11" s="5">
        <v>60</v>
      </c>
      <c r="AJ11" s="5">
        <v>58</v>
      </c>
      <c r="AK11" s="114">
        <v>58</v>
      </c>
      <c r="AL11" s="114">
        <v>56</v>
      </c>
      <c r="AM11" s="114" t="s">
        <v>121</v>
      </c>
      <c r="AN11" s="114" t="s">
        <v>121</v>
      </c>
      <c r="AO11" s="114" t="s">
        <v>121</v>
      </c>
      <c r="AP11" s="114" t="s">
        <v>121</v>
      </c>
      <c r="AQ11" s="114" t="s">
        <v>121</v>
      </c>
      <c r="AR11" s="114" t="s">
        <v>121</v>
      </c>
      <c r="AS11" s="114" t="s">
        <v>121</v>
      </c>
      <c r="AT11" s="114" t="s">
        <v>121</v>
      </c>
      <c r="AU11" s="114" t="s">
        <v>121</v>
      </c>
      <c r="AV11" s="114" t="s">
        <v>121</v>
      </c>
      <c r="AW11" s="114" t="s">
        <v>121</v>
      </c>
      <c r="AX11" s="114" t="s">
        <v>121</v>
      </c>
      <c r="AY11" s="114" t="s">
        <v>121</v>
      </c>
      <c r="AZ11" s="114" t="s">
        <v>121</v>
      </c>
      <c r="BA11" s="114" t="s">
        <v>121</v>
      </c>
      <c r="BB11" s="114" t="s">
        <v>121</v>
      </c>
      <c r="BC11" s="114" t="s">
        <v>121</v>
      </c>
      <c r="BD11" s="114" t="s">
        <v>121</v>
      </c>
      <c r="BE11" s="114" t="s">
        <v>121</v>
      </c>
      <c r="BF11" s="114" t="s">
        <v>121</v>
      </c>
      <c r="BG11" s="114" t="s">
        <v>121</v>
      </c>
      <c r="BH11" s="114" t="s">
        <v>121</v>
      </c>
      <c r="BI11" s="114" t="s">
        <v>121</v>
      </c>
      <c r="BJ11" s="114" t="s">
        <v>121</v>
      </c>
    </row>
    <row r="12" spans="1:62">
      <c r="A12" s="112" t="s">
        <v>239</v>
      </c>
      <c r="B12" s="5">
        <v>25</v>
      </c>
      <c r="C12" s="5">
        <v>23</v>
      </c>
      <c r="D12" s="5">
        <v>23</v>
      </c>
      <c r="E12" s="5">
        <v>22</v>
      </c>
      <c r="F12" s="5">
        <v>24</v>
      </c>
      <c r="G12" s="5">
        <v>23</v>
      </c>
      <c r="H12" s="5">
        <v>21</v>
      </c>
      <c r="I12" s="5">
        <v>19</v>
      </c>
      <c r="J12" s="5">
        <v>20</v>
      </c>
      <c r="K12" s="5">
        <v>20</v>
      </c>
      <c r="L12" s="5">
        <v>19</v>
      </c>
      <c r="M12" s="5">
        <v>19</v>
      </c>
      <c r="N12" s="5">
        <v>19</v>
      </c>
      <c r="O12" s="5">
        <v>18</v>
      </c>
      <c r="P12" s="5">
        <v>19</v>
      </c>
      <c r="Q12" s="5">
        <v>19</v>
      </c>
      <c r="R12" s="5">
        <v>20</v>
      </c>
      <c r="S12" s="5">
        <v>18</v>
      </c>
      <c r="T12" s="5">
        <v>19</v>
      </c>
      <c r="U12" s="5">
        <v>17</v>
      </c>
      <c r="V12" s="5">
        <v>20</v>
      </c>
      <c r="W12" s="5">
        <v>18</v>
      </c>
      <c r="X12" s="5">
        <v>18</v>
      </c>
      <c r="Y12" s="5">
        <v>18</v>
      </c>
      <c r="Z12" s="5">
        <v>17</v>
      </c>
      <c r="AA12" s="5">
        <v>17</v>
      </c>
      <c r="AB12" s="5">
        <v>17</v>
      </c>
      <c r="AC12" s="5">
        <v>17</v>
      </c>
      <c r="AD12" s="5">
        <v>18</v>
      </c>
      <c r="AE12" s="5">
        <v>19</v>
      </c>
      <c r="AF12" s="122">
        <v>18</v>
      </c>
      <c r="AG12" s="114">
        <v>17</v>
      </c>
      <c r="AH12" s="114">
        <v>18</v>
      </c>
      <c r="AI12" s="5">
        <v>16</v>
      </c>
      <c r="AJ12" s="5">
        <v>18</v>
      </c>
      <c r="AK12" s="114">
        <v>16</v>
      </c>
      <c r="AL12" s="114">
        <v>18</v>
      </c>
      <c r="AM12" s="114" t="s">
        <v>121</v>
      </c>
      <c r="AN12" s="114" t="s">
        <v>121</v>
      </c>
      <c r="AO12" s="114" t="s">
        <v>121</v>
      </c>
      <c r="AP12" s="114" t="s">
        <v>121</v>
      </c>
      <c r="AQ12" s="114" t="s">
        <v>121</v>
      </c>
      <c r="AR12" s="114" t="s">
        <v>121</v>
      </c>
      <c r="AS12" s="114" t="s">
        <v>121</v>
      </c>
      <c r="AT12" s="114" t="s">
        <v>121</v>
      </c>
      <c r="AU12" s="114" t="s">
        <v>121</v>
      </c>
      <c r="AV12" s="114" t="s">
        <v>121</v>
      </c>
      <c r="AW12" s="114" t="s">
        <v>121</v>
      </c>
      <c r="AX12" s="114" t="s">
        <v>121</v>
      </c>
      <c r="AY12" s="114" t="s">
        <v>121</v>
      </c>
      <c r="AZ12" s="114" t="s">
        <v>121</v>
      </c>
      <c r="BA12" s="114" t="s">
        <v>121</v>
      </c>
      <c r="BB12" s="114" t="s">
        <v>121</v>
      </c>
      <c r="BC12" s="114" t="s">
        <v>121</v>
      </c>
      <c r="BD12" s="114" t="s">
        <v>121</v>
      </c>
      <c r="BE12" s="114" t="s">
        <v>121</v>
      </c>
      <c r="BF12" s="114" t="s">
        <v>121</v>
      </c>
      <c r="BG12" s="114" t="s">
        <v>121</v>
      </c>
      <c r="BH12" s="114" t="s">
        <v>121</v>
      </c>
      <c r="BI12" s="114" t="s">
        <v>121</v>
      </c>
      <c r="BJ12" s="114" t="s">
        <v>121</v>
      </c>
    </row>
    <row r="13" spans="1:62">
      <c r="A13" s="112" t="s">
        <v>240</v>
      </c>
      <c r="B13" s="5">
        <v>9</v>
      </c>
      <c r="C13" s="5">
        <v>9</v>
      </c>
      <c r="D13" s="5">
        <v>9</v>
      </c>
      <c r="E13" s="5">
        <v>9</v>
      </c>
      <c r="F13" s="5">
        <v>10</v>
      </c>
      <c r="G13" s="5">
        <v>9</v>
      </c>
      <c r="H13" s="5">
        <v>9</v>
      </c>
      <c r="I13" s="5">
        <v>9</v>
      </c>
      <c r="J13" s="5">
        <v>9</v>
      </c>
      <c r="K13" s="5">
        <v>9</v>
      </c>
      <c r="L13" s="5">
        <v>10</v>
      </c>
      <c r="M13" s="5">
        <v>9</v>
      </c>
      <c r="N13" s="5">
        <v>11</v>
      </c>
      <c r="O13" s="5">
        <v>10</v>
      </c>
      <c r="P13" s="5">
        <v>10</v>
      </c>
      <c r="Q13" s="5">
        <v>10</v>
      </c>
      <c r="R13" s="5">
        <v>10</v>
      </c>
      <c r="S13" s="5">
        <v>10</v>
      </c>
      <c r="T13" s="5">
        <v>10</v>
      </c>
      <c r="U13" s="5">
        <v>11</v>
      </c>
      <c r="V13" s="5">
        <v>11</v>
      </c>
      <c r="W13" s="5">
        <v>12</v>
      </c>
      <c r="X13" s="5">
        <v>12</v>
      </c>
      <c r="Y13" s="5">
        <v>12</v>
      </c>
      <c r="Z13" s="5">
        <v>12</v>
      </c>
      <c r="AA13" s="5">
        <v>12</v>
      </c>
      <c r="AB13" s="5">
        <v>12</v>
      </c>
      <c r="AC13" s="5">
        <v>12</v>
      </c>
      <c r="AD13" s="5">
        <v>12</v>
      </c>
      <c r="AE13" s="5">
        <v>11</v>
      </c>
      <c r="AF13" s="122">
        <v>12</v>
      </c>
      <c r="AG13" s="114">
        <v>13</v>
      </c>
      <c r="AH13" s="114">
        <v>12</v>
      </c>
      <c r="AI13" s="5">
        <v>11</v>
      </c>
      <c r="AJ13" s="5">
        <v>12</v>
      </c>
      <c r="AK13" s="114">
        <v>12</v>
      </c>
      <c r="AL13" s="114">
        <v>14</v>
      </c>
      <c r="AM13" s="114" t="s">
        <v>121</v>
      </c>
      <c r="AN13" s="114" t="s">
        <v>121</v>
      </c>
      <c r="AO13" s="114" t="s">
        <v>121</v>
      </c>
      <c r="AP13" s="114" t="s">
        <v>121</v>
      </c>
      <c r="AQ13" s="114" t="s">
        <v>121</v>
      </c>
      <c r="AR13" s="114" t="s">
        <v>121</v>
      </c>
      <c r="AS13" s="114" t="s">
        <v>121</v>
      </c>
      <c r="AT13" s="114" t="s">
        <v>121</v>
      </c>
      <c r="AU13" s="114" t="s">
        <v>121</v>
      </c>
      <c r="AV13" s="114" t="s">
        <v>121</v>
      </c>
      <c r="AW13" s="114" t="s">
        <v>121</v>
      </c>
      <c r="AX13" s="114" t="s">
        <v>121</v>
      </c>
      <c r="AY13" s="114" t="s">
        <v>121</v>
      </c>
      <c r="AZ13" s="114" t="s">
        <v>121</v>
      </c>
      <c r="BA13" s="114" t="s">
        <v>121</v>
      </c>
      <c r="BB13" s="114" t="s">
        <v>121</v>
      </c>
      <c r="BC13" s="114" t="s">
        <v>121</v>
      </c>
      <c r="BD13" s="114" t="s">
        <v>121</v>
      </c>
      <c r="BE13" s="114" t="s">
        <v>121</v>
      </c>
      <c r="BF13" s="114" t="s">
        <v>121</v>
      </c>
      <c r="BG13" s="114" t="s">
        <v>121</v>
      </c>
      <c r="BH13" s="114" t="s">
        <v>121</v>
      </c>
      <c r="BI13" s="114" t="s">
        <v>121</v>
      </c>
      <c r="BJ13" s="114" t="s">
        <v>121</v>
      </c>
    </row>
    <row r="14" spans="1:62">
      <c r="A14" s="112" t="s">
        <v>241</v>
      </c>
      <c r="B14" s="5">
        <v>5</v>
      </c>
      <c r="C14" s="5">
        <v>4</v>
      </c>
      <c r="D14" s="5">
        <v>4</v>
      </c>
      <c r="E14" s="5">
        <v>5</v>
      </c>
      <c r="F14" s="5">
        <v>4</v>
      </c>
      <c r="G14" s="5">
        <v>4</v>
      </c>
      <c r="H14" s="5">
        <v>5</v>
      </c>
      <c r="I14" s="5">
        <v>5</v>
      </c>
      <c r="J14" s="5">
        <v>5</v>
      </c>
      <c r="K14" s="5">
        <v>4</v>
      </c>
      <c r="L14" s="5">
        <v>5</v>
      </c>
      <c r="M14" s="5">
        <v>5</v>
      </c>
      <c r="N14" s="5">
        <v>5</v>
      </c>
      <c r="O14" s="5">
        <v>5</v>
      </c>
      <c r="P14" s="5">
        <v>6</v>
      </c>
      <c r="Q14" s="5">
        <v>5</v>
      </c>
      <c r="R14" s="5">
        <v>5</v>
      </c>
      <c r="S14" s="5">
        <v>5</v>
      </c>
      <c r="T14" s="5">
        <v>5</v>
      </c>
      <c r="U14" s="5">
        <v>6</v>
      </c>
      <c r="V14" s="5">
        <v>6</v>
      </c>
      <c r="W14" s="5">
        <v>5</v>
      </c>
      <c r="X14" s="5">
        <v>7</v>
      </c>
      <c r="Y14" s="5">
        <v>7</v>
      </c>
      <c r="Z14" s="5">
        <v>7</v>
      </c>
      <c r="AA14" s="5">
        <v>6</v>
      </c>
      <c r="AB14" s="5">
        <v>6</v>
      </c>
      <c r="AC14" s="5">
        <v>6</v>
      </c>
      <c r="AD14" s="5">
        <v>6</v>
      </c>
      <c r="AE14" s="5">
        <v>6</v>
      </c>
      <c r="AF14" s="122">
        <v>6</v>
      </c>
      <c r="AG14" s="114">
        <v>7</v>
      </c>
      <c r="AH14" s="114">
        <v>6</v>
      </c>
      <c r="AI14" s="5">
        <v>7</v>
      </c>
      <c r="AJ14" s="5">
        <v>6</v>
      </c>
      <c r="AK14" s="114">
        <v>7</v>
      </c>
      <c r="AL14" s="114">
        <v>7</v>
      </c>
      <c r="AM14" s="114" t="s">
        <v>121</v>
      </c>
      <c r="AN14" s="114" t="s">
        <v>121</v>
      </c>
      <c r="AO14" s="114" t="s">
        <v>121</v>
      </c>
      <c r="AP14" s="114" t="s">
        <v>121</v>
      </c>
      <c r="AQ14" s="114" t="s">
        <v>121</v>
      </c>
      <c r="AR14" s="114" t="s">
        <v>121</v>
      </c>
      <c r="AS14" s="114" t="s">
        <v>121</v>
      </c>
      <c r="AT14" s="114" t="s">
        <v>121</v>
      </c>
      <c r="AU14" s="114" t="s">
        <v>121</v>
      </c>
      <c r="AV14" s="114" t="s">
        <v>121</v>
      </c>
      <c r="AW14" s="114" t="s">
        <v>121</v>
      </c>
      <c r="AX14" s="114" t="s">
        <v>121</v>
      </c>
      <c r="AY14" s="114" t="s">
        <v>121</v>
      </c>
      <c r="AZ14" s="114" t="s">
        <v>121</v>
      </c>
      <c r="BA14" s="114" t="s">
        <v>121</v>
      </c>
      <c r="BB14" s="114" t="s">
        <v>121</v>
      </c>
      <c r="BC14" s="114" t="s">
        <v>121</v>
      </c>
      <c r="BD14" s="114" t="s">
        <v>121</v>
      </c>
      <c r="BE14" s="114" t="s">
        <v>121</v>
      </c>
      <c r="BF14" s="114" t="s">
        <v>121</v>
      </c>
      <c r="BG14" s="114" t="s">
        <v>121</v>
      </c>
      <c r="BH14" s="114" t="s">
        <v>121</v>
      </c>
      <c r="BI14" s="114" t="s">
        <v>121</v>
      </c>
      <c r="BJ14" s="114" t="s">
        <v>121</v>
      </c>
    </row>
    <row r="15" spans="1:62">
      <c r="A15" s="112" t="s">
        <v>242</v>
      </c>
      <c r="B15" s="5">
        <v>0</v>
      </c>
      <c r="C15" s="5">
        <v>1</v>
      </c>
      <c r="D15" s="5">
        <v>1</v>
      </c>
      <c r="E15" s="5">
        <v>0</v>
      </c>
      <c r="F15" s="5">
        <v>0</v>
      </c>
      <c r="G15" s="5">
        <v>1</v>
      </c>
      <c r="H15" s="5">
        <v>1</v>
      </c>
      <c r="I15" s="5">
        <v>2</v>
      </c>
      <c r="J15" s="5">
        <v>2</v>
      </c>
      <c r="K15" s="5">
        <v>2</v>
      </c>
      <c r="L15" s="5">
        <v>2</v>
      </c>
      <c r="M15" s="5">
        <v>2</v>
      </c>
      <c r="N15" s="5">
        <v>2</v>
      </c>
      <c r="O15" s="5">
        <v>2</v>
      </c>
      <c r="P15" s="5">
        <v>3</v>
      </c>
      <c r="Q15" s="5">
        <v>3</v>
      </c>
      <c r="R15" s="5">
        <v>3</v>
      </c>
      <c r="S15" s="5">
        <v>3</v>
      </c>
      <c r="T15" s="5">
        <v>3</v>
      </c>
      <c r="U15" s="5">
        <v>3</v>
      </c>
      <c r="V15" s="5">
        <v>2</v>
      </c>
      <c r="W15" s="5">
        <v>3</v>
      </c>
      <c r="X15" s="5">
        <v>3</v>
      </c>
      <c r="Y15" s="5">
        <v>3</v>
      </c>
      <c r="Z15" s="5">
        <v>3</v>
      </c>
      <c r="AA15" s="5">
        <v>3</v>
      </c>
      <c r="AB15" s="5">
        <v>4</v>
      </c>
      <c r="AC15" s="5">
        <v>4</v>
      </c>
      <c r="AD15" s="5">
        <v>3</v>
      </c>
      <c r="AE15" s="5">
        <v>3</v>
      </c>
      <c r="AF15" s="122">
        <v>4</v>
      </c>
      <c r="AG15" s="114">
        <v>4</v>
      </c>
      <c r="AH15" s="114">
        <v>3</v>
      </c>
      <c r="AI15" s="5">
        <v>3</v>
      </c>
      <c r="AJ15" s="5">
        <v>4</v>
      </c>
      <c r="AK15" s="114">
        <v>5</v>
      </c>
      <c r="AL15" s="114">
        <v>4</v>
      </c>
      <c r="AM15" s="114" t="s">
        <v>121</v>
      </c>
      <c r="AN15" s="114" t="s">
        <v>121</v>
      </c>
      <c r="AO15" s="114" t="s">
        <v>121</v>
      </c>
      <c r="AP15" s="114" t="s">
        <v>121</v>
      </c>
      <c r="AQ15" s="114" t="s">
        <v>121</v>
      </c>
      <c r="AR15" s="114" t="s">
        <v>121</v>
      </c>
      <c r="AS15" s="114" t="s">
        <v>121</v>
      </c>
      <c r="AT15" s="114" t="s">
        <v>121</v>
      </c>
      <c r="AU15" s="114" t="s">
        <v>121</v>
      </c>
      <c r="AV15" s="114" t="s">
        <v>121</v>
      </c>
      <c r="AW15" s="114" t="s">
        <v>121</v>
      </c>
      <c r="AX15" s="114" t="s">
        <v>121</v>
      </c>
      <c r="AY15" s="114" t="s">
        <v>121</v>
      </c>
      <c r="AZ15" s="114" t="s">
        <v>121</v>
      </c>
      <c r="BA15" s="114" t="s">
        <v>121</v>
      </c>
      <c r="BB15" s="114" t="s">
        <v>121</v>
      </c>
      <c r="BC15" s="114" t="s">
        <v>121</v>
      </c>
      <c r="BD15" s="114" t="s">
        <v>121</v>
      </c>
      <c r="BE15" s="114" t="s">
        <v>121</v>
      </c>
      <c r="BF15" s="114" t="s">
        <v>121</v>
      </c>
      <c r="BG15" s="114" t="s">
        <v>121</v>
      </c>
      <c r="BH15" s="114" t="s">
        <v>121</v>
      </c>
      <c r="BI15" s="114" t="s">
        <v>121</v>
      </c>
      <c r="BJ15" s="114" t="s">
        <v>121</v>
      </c>
    </row>
    <row r="16" spans="1:62">
      <c r="A16" s="115" t="s">
        <v>243</v>
      </c>
      <c r="B16" s="6">
        <v>1</v>
      </c>
      <c r="C16" s="6">
        <v>1</v>
      </c>
      <c r="D16" s="6">
        <v>1</v>
      </c>
      <c r="E16" s="6">
        <v>1</v>
      </c>
      <c r="F16" s="6">
        <v>1</v>
      </c>
      <c r="G16" s="6">
        <v>1</v>
      </c>
      <c r="H16" s="6">
        <v>2</v>
      </c>
      <c r="I16" s="6">
        <v>2</v>
      </c>
      <c r="J16" s="6">
        <v>2</v>
      </c>
      <c r="K16" s="6">
        <v>2</v>
      </c>
      <c r="L16" s="6">
        <v>2</v>
      </c>
      <c r="M16" s="6">
        <v>2</v>
      </c>
      <c r="N16" s="6">
        <v>2</v>
      </c>
      <c r="O16" s="6">
        <v>2</v>
      </c>
      <c r="P16" s="6">
        <v>2</v>
      </c>
      <c r="Q16" s="6">
        <v>2</v>
      </c>
      <c r="R16" s="6">
        <v>1</v>
      </c>
      <c r="S16" s="6">
        <v>2</v>
      </c>
      <c r="T16" s="6">
        <v>2</v>
      </c>
      <c r="U16" s="6">
        <v>2</v>
      </c>
      <c r="V16" s="6">
        <v>2</v>
      </c>
      <c r="W16" s="6">
        <v>2</v>
      </c>
      <c r="X16" s="6">
        <v>2</v>
      </c>
      <c r="Y16" s="6">
        <v>2</v>
      </c>
      <c r="Z16" s="6">
        <v>2</v>
      </c>
      <c r="AA16" s="6">
        <v>2</v>
      </c>
      <c r="AB16" s="6">
        <v>2</v>
      </c>
      <c r="AC16" s="6">
        <v>2</v>
      </c>
      <c r="AD16" s="6">
        <v>2</v>
      </c>
      <c r="AE16" s="6">
        <v>2</v>
      </c>
      <c r="AF16" s="88">
        <v>2</v>
      </c>
      <c r="AG16" s="116">
        <v>2</v>
      </c>
      <c r="AH16" s="116">
        <v>2</v>
      </c>
      <c r="AI16" s="6">
        <v>3</v>
      </c>
      <c r="AJ16" s="6">
        <v>2</v>
      </c>
      <c r="AK16" s="116">
        <v>2</v>
      </c>
      <c r="AL16" s="116">
        <v>1</v>
      </c>
      <c r="AM16" s="117" t="s">
        <v>121</v>
      </c>
      <c r="AN16" s="117" t="s">
        <v>121</v>
      </c>
      <c r="AO16" s="117" t="s">
        <v>121</v>
      </c>
      <c r="AP16" s="117" t="s">
        <v>121</v>
      </c>
      <c r="AQ16" s="117" t="s">
        <v>121</v>
      </c>
      <c r="AR16" s="117" t="s">
        <v>121</v>
      </c>
      <c r="AS16" s="117" t="s">
        <v>121</v>
      </c>
      <c r="AT16" s="117" t="s">
        <v>121</v>
      </c>
      <c r="AU16" s="117" t="s">
        <v>121</v>
      </c>
      <c r="AV16" s="117" t="s">
        <v>121</v>
      </c>
      <c r="AW16" s="117" t="s">
        <v>121</v>
      </c>
      <c r="AX16" s="117" t="s">
        <v>121</v>
      </c>
      <c r="AY16" s="117" t="s">
        <v>121</v>
      </c>
      <c r="AZ16" s="117" t="s">
        <v>121</v>
      </c>
      <c r="BA16" s="117" t="s">
        <v>121</v>
      </c>
      <c r="BB16" s="117" t="s">
        <v>121</v>
      </c>
      <c r="BC16" s="117" t="s">
        <v>121</v>
      </c>
      <c r="BD16" s="117" t="s">
        <v>121</v>
      </c>
      <c r="BE16" s="117" t="s">
        <v>121</v>
      </c>
      <c r="BF16" s="117" t="s">
        <v>121</v>
      </c>
      <c r="BG16" s="117" t="s">
        <v>121</v>
      </c>
      <c r="BH16" s="117" t="s">
        <v>121</v>
      </c>
      <c r="BI16" s="117" t="s">
        <v>121</v>
      </c>
      <c r="BJ16" s="117" t="s">
        <v>121</v>
      </c>
    </row>
    <row r="17" spans="1:62">
      <c r="A17" s="110" t="s">
        <v>244</v>
      </c>
      <c r="B17" s="7">
        <v>100</v>
      </c>
      <c r="C17" s="7">
        <v>100</v>
      </c>
      <c r="D17" s="7">
        <v>100</v>
      </c>
      <c r="E17" s="7">
        <v>100</v>
      </c>
      <c r="F17" s="7">
        <v>100</v>
      </c>
      <c r="G17" s="7">
        <v>100</v>
      </c>
      <c r="H17" s="7">
        <v>100</v>
      </c>
      <c r="I17" s="7">
        <v>100</v>
      </c>
      <c r="J17" s="7">
        <v>100</v>
      </c>
      <c r="K17" s="7">
        <v>100</v>
      </c>
      <c r="L17" s="7">
        <v>100</v>
      </c>
      <c r="M17" s="7">
        <v>100</v>
      </c>
      <c r="N17" s="7">
        <v>100</v>
      </c>
      <c r="O17" s="7">
        <v>100</v>
      </c>
      <c r="P17" s="7">
        <v>100</v>
      </c>
      <c r="Q17" s="7">
        <v>100</v>
      </c>
      <c r="R17" s="7">
        <v>100</v>
      </c>
      <c r="S17" s="7">
        <v>100</v>
      </c>
      <c r="T17" s="7">
        <v>100</v>
      </c>
      <c r="U17" s="7">
        <v>100</v>
      </c>
      <c r="V17" s="7">
        <v>100</v>
      </c>
      <c r="W17" s="7">
        <v>100</v>
      </c>
      <c r="X17" s="7">
        <v>100</v>
      </c>
      <c r="Y17" s="7">
        <v>100</v>
      </c>
      <c r="Z17" s="7">
        <v>100</v>
      </c>
      <c r="AA17" s="7">
        <v>100</v>
      </c>
      <c r="AB17" s="7">
        <v>100</v>
      </c>
      <c r="AC17" s="7">
        <v>100</v>
      </c>
      <c r="AD17" s="7">
        <v>100</v>
      </c>
      <c r="AE17" s="7">
        <v>100</v>
      </c>
      <c r="AF17" s="395">
        <v>100</v>
      </c>
      <c r="AG17" s="118">
        <v>100</v>
      </c>
      <c r="AH17" s="118">
        <v>100</v>
      </c>
      <c r="AI17" s="7">
        <v>100</v>
      </c>
      <c r="AJ17" s="7">
        <v>100</v>
      </c>
      <c r="AK17" s="118">
        <v>100</v>
      </c>
      <c r="AL17" s="118">
        <v>100</v>
      </c>
      <c r="AM17" s="119" t="s">
        <v>121</v>
      </c>
      <c r="AN17" s="119" t="s">
        <v>121</v>
      </c>
      <c r="AO17" s="119" t="s">
        <v>121</v>
      </c>
      <c r="AP17" s="119" t="s">
        <v>121</v>
      </c>
      <c r="AQ17" s="119" t="s">
        <v>121</v>
      </c>
      <c r="AR17" s="119" t="s">
        <v>121</v>
      </c>
      <c r="AS17" s="119" t="s">
        <v>121</v>
      </c>
      <c r="AT17" s="119" t="s">
        <v>121</v>
      </c>
      <c r="AU17" s="119" t="s">
        <v>121</v>
      </c>
      <c r="AV17" s="119" t="s">
        <v>121</v>
      </c>
      <c r="AW17" s="119" t="s">
        <v>121</v>
      </c>
      <c r="AX17" s="119" t="s">
        <v>121</v>
      </c>
      <c r="AY17" s="119" t="s">
        <v>121</v>
      </c>
      <c r="AZ17" s="119" t="s">
        <v>121</v>
      </c>
      <c r="BA17" s="119" t="s">
        <v>121</v>
      </c>
      <c r="BB17" s="119" t="s">
        <v>121</v>
      </c>
      <c r="BC17" s="119" t="s">
        <v>121</v>
      </c>
      <c r="BD17" s="119" t="s">
        <v>121</v>
      </c>
      <c r="BE17" s="119" t="s">
        <v>121</v>
      </c>
      <c r="BF17" s="119" t="s">
        <v>121</v>
      </c>
      <c r="BG17" s="119" t="s">
        <v>121</v>
      </c>
      <c r="BH17" s="119" t="s">
        <v>121</v>
      </c>
      <c r="BI17" s="119" t="s">
        <v>121</v>
      </c>
      <c r="BJ17" s="119" t="s">
        <v>121</v>
      </c>
    </row>
    <row r="18" spans="1:62">
      <c r="A18" s="11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122"/>
      <c r="AG18" s="114"/>
      <c r="AH18" s="114"/>
      <c r="AI18" s="613"/>
      <c r="AJ18" s="613"/>
      <c r="AK18" s="114"/>
      <c r="AL18" s="114"/>
    </row>
    <row r="19" spans="1:62">
      <c r="A19" s="110" t="s">
        <v>245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122"/>
      <c r="AG19" s="114"/>
      <c r="AH19" s="114"/>
      <c r="AI19" s="613"/>
      <c r="AJ19" s="613"/>
      <c r="AK19" s="114"/>
      <c r="AL19" s="114"/>
    </row>
    <row r="20" spans="1:62">
      <c r="A20" s="115" t="s">
        <v>243</v>
      </c>
      <c r="B20" s="121" t="s">
        <v>60</v>
      </c>
      <c r="C20" s="121" t="s">
        <v>60</v>
      </c>
      <c r="D20" s="121" t="s">
        <v>60</v>
      </c>
      <c r="E20" s="121" t="s">
        <v>60</v>
      </c>
      <c r="F20" s="121" t="s">
        <v>60</v>
      </c>
      <c r="G20" s="121" t="s">
        <v>60</v>
      </c>
      <c r="H20" s="121" t="s">
        <v>60</v>
      </c>
      <c r="I20" s="121" t="s">
        <v>60</v>
      </c>
      <c r="J20" s="121" t="s">
        <v>60</v>
      </c>
      <c r="K20" s="121" t="s">
        <v>60</v>
      </c>
      <c r="L20" s="121" t="s">
        <v>60</v>
      </c>
      <c r="M20" s="121" t="s">
        <v>60</v>
      </c>
      <c r="N20" s="6" t="s">
        <v>60</v>
      </c>
      <c r="O20" s="6" t="s">
        <v>60</v>
      </c>
      <c r="P20" s="6" t="s">
        <v>60</v>
      </c>
      <c r="Q20" s="6" t="s">
        <v>60</v>
      </c>
      <c r="R20" s="6" t="s">
        <v>60</v>
      </c>
      <c r="S20" s="6" t="s">
        <v>60</v>
      </c>
      <c r="T20" s="6" t="s">
        <v>60</v>
      </c>
      <c r="U20" s="6" t="s">
        <v>60</v>
      </c>
      <c r="V20" s="6" t="s">
        <v>60</v>
      </c>
      <c r="W20" s="6" t="s">
        <v>60</v>
      </c>
      <c r="X20" s="6" t="s">
        <v>60</v>
      </c>
      <c r="Y20" s="6" t="s">
        <v>60</v>
      </c>
      <c r="Z20" s="6" t="s">
        <v>60</v>
      </c>
      <c r="AA20" s="6" t="s">
        <v>60</v>
      </c>
      <c r="AB20" s="6" t="s">
        <v>60</v>
      </c>
      <c r="AC20" s="6" t="s">
        <v>60</v>
      </c>
      <c r="AD20" s="6" t="s">
        <v>60</v>
      </c>
      <c r="AE20" s="6" t="s">
        <v>60</v>
      </c>
      <c r="AF20" s="88" t="s">
        <v>60</v>
      </c>
      <c r="AG20" s="88" t="s">
        <v>60</v>
      </c>
      <c r="AH20" s="116" t="s">
        <v>60</v>
      </c>
      <c r="AI20" s="6">
        <v>0</v>
      </c>
      <c r="AJ20" s="6" t="s">
        <v>60</v>
      </c>
      <c r="AK20" s="116">
        <v>0</v>
      </c>
      <c r="AL20" s="116" t="s">
        <v>60</v>
      </c>
      <c r="AM20" s="117" t="s">
        <v>121</v>
      </c>
      <c r="AN20" s="117" t="s">
        <v>121</v>
      </c>
      <c r="AO20" s="117" t="s">
        <v>121</v>
      </c>
      <c r="AP20" s="117" t="s">
        <v>121</v>
      </c>
      <c r="AQ20" s="117" t="s">
        <v>121</v>
      </c>
      <c r="AR20" s="117" t="s">
        <v>121</v>
      </c>
      <c r="AS20" s="117" t="s">
        <v>121</v>
      </c>
      <c r="AT20" s="117" t="s">
        <v>121</v>
      </c>
      <c r="AU20" s="117" t="s">
        <v>121</v>
      </c>
      <c r="AV20" s="117" t="s">
        <v>121</v>
      </c>
      <c r="AW20" s="117" t="s">
        <v>121</v>
      </c>
      <c r="AX20" s="117" t="s">
        <v>121</v>
      </c>
      <c r="AY20" s="117" t="s">
        <v>121</v>
      </c>
      <c r="AZ20" s="117" t="s">
        <v>121</v>
      </c>
      <c r="BA20" s="117" t="s">
        <v>121</v>
      </c>
      <c r="BB20" s="117" t="s">
        <v>121</v>
      </c>
      <c r="BC20" s="117" t="s">
        <v>121</v>
      </c>
      <c r="BD20" s="117" t="s">
        <v>121</v>
      </c>
      <c r="BE20" s="117" t="s">
        <v>121</v>
      </c>
      <c r="BF20" s="117" t="s">
        <v>121</v>
      </c>
      <c r="BG20" s="117" t="s">
        <v>121</v>
      </c>
      <c r="BH20" s="117" t="s">
        <v>121</v>
      </c>
      <c r="BI20" s="117" t="s">
        <v>121</v>
      </c>
      <c r="BJ20" s="117" t="s">
        <v>121</v>
      </c>
    </row>
    <row r="21" spans="1:62">
      <c r="A21" s="110" t="s">
        <v>234</v>
      </c>
      <c r="B21" s="7">
        <v>100</v>
      </c>
      <c r="C21" s="7">
        <v>100</v>
      </c>
      <c r="D21" s="7">
        <v>100</v>
      </c>
      <c r="E21" s="7">
        <v>100</v>
      </c>
      <c r="F21" s="7">
        <v>100</v>
      </c>
      <c r="G21" s="7">
        <v>100</v>
      </c>
      <c r="H21" s="7">
        <v>100</v>
      </c>
      <c r="I21" s="7">
        <v>100</v>
      </c>
      <c r="J21" s="7">
        <v>100</v>
      </c>
      <c r="K21" s="7">
        <v>100</v>
      </c>
      <c r="L21" s="7">
        <v>100</v>
      </c>
      <c r="M21" s="7">
        <v>100</v>
      </c>
      <c r="N21" s="7">
        <v>100</v>
      </c>
      <c r="O21" s="7">
        <v>100</v>
      </c>
      <c r="P21" s="7">
        <v>100</v>
      </c>
      <c r="Q21" s="7">
        <v>100</v>
      </c>
      <c r="R21" s="7">
        <v>100</v>
      </c>
      <c r="S21" s="7">
        <v>100</v>
      </c>
      <c r="T21" s="7">
        <v>100</v>
      </c>
      <c r="U21" s="7">
        <v>100</v>
      </c>
      <c r="V21" s="7">
        <v>100</v>
      </c>
      <c r="W21" s="7">
        <v>100</v>
      </c>
      <c r="X21" s="7">
        <v>100</v>
      </c>
      <c r="Y21" s="7">
        <v>100</v>
      </c>
      <c r="Z21" s="7">
        <v>100</v>
      </c>
      <c r="AA21" s="7">
        <v>100</v>
      </c>
      <c r="AB21" s="7">
        <v>100</v>
      </c>
      <c r="AC21" s="7">
        <v>100</v>
      </c>
      <c r="AD21" s="7">
        <v>100</v>
      </c>
      <c r="AE21" s="7">
        <v>100</v>
      </c>
      <c r="AF21" s="395">
        <v>100</v>
      </c>
      <c r="AG21" s="118">
        <v>100</v>
      </c>
      <c r="AH21" s="118">
        <v>100</v>
      </c>
      <c r="AI21" s="7">
        <v>100</v>
      </c>
      <c r="AJ21" s="7">
        <v>100</v>
      </c>
      <c r="AK21" s="118">
        <v>100</v>
      </c>
      <c r="AL21" s="118">
        <v>100</v>
      </c>
      <c r="AM21" s="119" t="s">
        <v>121</v>
      </c>
      <c r="AN21" s="119" t="s">
        <v>121</v>
      </c>
      <c r="AO21" s="119" t="s">
        <v>121</v>
      </c>
      <c r="AP21" s="119" t="s">
        <v>121</v>
      </c>
      <c r="AQ21" s="119" t="s">
        <v>121</v>
      </c>
      <c r="AR21" s="119" t="s">
        <v>121</v>
      </c>
      <c r="AS21" s="119" t="s">
        <v>121</v>
      </c>
      <c r="AT21" s="119" t="s">
        <v>121</v>
      </c>
      <c r="AU21" s="119" t="s">
        <v>121</v>
      </c>
      <c r="AV21" s="119" t="s">
        <v>121</v>
      </c>
      <c r="AW21" s="119" t="s">
        <v>121</v>
      </c>
      <c r="AX21" s="119" t="s">
        <v>121</v>
      </c>
      <c r="AY21" s="119" t="s">
        <v>121</v>
      </c>
      <c r="AZ21" s="119" t="s">
        <v>121</v>
      </c>
      <c r="BA21" s="119" t="s">
        <v>121</v>
      </c>
      <c r="BB21" s="119" t="s">
        <v>121</v>
      </c>
      <c r="BC21" s="119" t="s">
        <v>121</v>
      </c>
      <c r="BD21" s="119" t="s">
        <v>121</v>
      </c>
      <c r="BE21" s="119" t="s">
        <v>121</v>
      </c>
      <c r="BF21" s="119" t="s">
        <v>121</v>
      </c>
      <c r="BG21" s="119" t="s">
        <v>121</v>
      </c>
      <c r="BH21" s="119" t="s">
        <v>121</v>
      </c>
      <c r="BI21" s="119" t="s">
        <v>121</v>
      </c>
      <c r="BJ21" s="119" t="s">
        <v>121</v>
      </c>
    </row>
    <row r="22" spans="1:62">
      <c r="B22" s="4"/>
      <c r="C22" s="4"/>
      <c r="N22" s="4"/>
      <c r="Q22" s="4"/>
      <c r="R22" s="4"/>
      <c r="S22" s="4"/>
      <c r="T22" s="4"/>
      <c r="U22" s="4"/>
      <c r="V22" s="4"/>
      <c r="W22" s="4"/>
      <c r="X22" s="4"/>
      <c r="Y22" s="4"/>
      <c r="Z22" s="4"/>
      <c r="AA22" s="4"/>
      <c r="AB22" s="4"/>
      <c r="AC22" s="4"/>
      <c r="AD22" s="612"/>
      <c r="AE22" s="612"/>
      <c r="AI22" s="613"/>
      <c r="AJ22" s="613"/>
    </row>
    <row r="23" spans="1:62">
      <c r="A23" s="112" t="s">
        <v>246</v>
      </c>
      <c r="B23" s="5"/>
      <c r="C23" s="5">
        <v>33</v>
      </c>
      <c r="D23" s="5">
        <v>30</v>
      </c>
      <c r="E23" s="5">
        <v>32</v>
      </c>
      <c r="F23" s="5">
        <v>30</v>
      </c>
      <c r="G23" s="5">
        <v>31</v>
      </c>
      <c r="H23" s="5">
        <v>30</v>
      </c>
      <c r="I23" s="5">
        <v>29</v>
      </c>
      <c r="J23" s="5">
        <v>30</v>
      </c>
      <c r="K23" s="5">
        <v>32</v>
      </c>
      <c r="L23" s="5">
        <v>30</v>
      </c>
      <c r="M23" s="5">
        <v>28</v>
      </c>
      <c r="N23" s="5">
        <v>30</v>
      </c>
      <c r="O23" s="5">
        <v>31</v>
      </c>
      <c r="P23" s="5">
        <v>29</v>
      </c>
      <c r="Q23" s="5">
        <v>31</v>
      </c>
      <c r="R23" s="5">
        <v>30</v>
      </c>
      <c r="S23" s="5">
        <v>33</v>
      </c>
      <c r="T23" s="5">
        <v>32</v>
      </c>
      <c r="U23" s="5">
        <v>31</v>
      </c>
      <c r="V23" s="5">
        <v>31</v>
      </c>
      <c r="W23" s="5">
        <v>33</v>
      </c>
      <c r="X23" s="5">
        <v>29</v>
      </c>
      <c r="Y23" s="5">
        <v>32</v>
      </c>
      <c r="Z23" s="5">
        <v>29</v>
      </c>
      <c r="AA23" s="5">
        <v>33</v>
      </c>
      <c r="AB23" s="5">
        <v>31</v>
      </c>
      <c r="AC23" s="5">
        <v>32</v>
      </c>
      <c r="AD23" s="5">
        <v>30</v>
      </c>
      <c r="AE23" s="5">
        <v>34</v>
      </c>
      <c r="AF23" s="122">
        <v>31</v>
      </c>
      <c r="AG23" s="114">
        <v>32</v>
      </c>
      <c r="AH23" s="114">
        <v>34</v>
      </c>
      <c r="AI23" s="5">
        <v>31</v>
      </c>
      <c r="AJ23" s="5">
        <v>35</v>
      </c>
      <c r="AK23" s="114">
        <v>36</v>
      </c>
      <c r="AL23" s="114">
        <v>35</v>
      </c>
      <c r="AM23" s="114" t="s">
        <v>121</v>
      </c>
      <c r="AN23" s="114" t="s">
        <v>121</v>
      </c>
      <c r="AO23" s="114" t="s">
        <v>121</v>
      </c>
      <c r="AP23" s="114" t="s">
        <v>121</v>
      </c>
      <c r="AQ23" s="114" t="s">
        <v>121</v>
      </c>
      <c r="AR23" s="114" t="s">
        <v>121</v>
      </c>
      <c r="AS23" s="114" t="s">
        <v>121</v>
      </c>
      <c r="AT23" s="114" t="s">
        <v>121</v>
      </c>
      <c r="AU23" s="114" t="s">
        <v>121</v>
      </c>
      <c r="AV23" s="114" t="s">
        <v>121</v>
      </c>
      <c r="AW23" s="114" t="s">
        <v>121</v>
      </c>
      <c r="AX23" s="114" t="s">
        <v>121</v>
      </c>
      <c r="AY23" s="114" t="s">
        <v>121</v>
      </c>
      <c r="AZ23" s="114" t="s">
        <v>121</v>
      </c>
      <c r="BA23" s="114" t="s">
        <v>121</v>
      </c>
      <c r="BB23" s="114" t="s">
        <v>121</v>
      </c>
      <c r="BC23" s="114" t="s">
        <v>121</v>
      </c>
      <c r="BD23" s="114" t="s">
        <v>121</v>
      </c>
      <c r="BE23" s="114" t="s">
        <v>121</v>
      </c>
      <c r="BF23" s="114" t="s">
        <v>121</v>
      </c>
      <c r="BG23" s="114" t="s">
        <v>121</v>
      </c>
      <c r="BH23" s="114" t="s">
        <v>121</v>
      </c>
      <c r="BI23" s="114" t="s">
        <v>121</v>
      </c>
      <c r="BJ23" s="114" t="s">
        <v>121</v>
      </c>
    </row>
    <row r="24" spans="1:62">
      <c r="A24" s="112" t="s">
        <v>247</v>
      </c>
      <c r="B24" s="5"/>
      <c r="C24" s="5">
        <v>20</v>
      </c>
      <c r="D24" s="5">
        <v>20</v>
      </c>
      <c r="E24" s="5">
        <v>20</v>
      </c>
      <c r="F24" s="5">
        <v>19</v>
      </c>
      <c r="G24" s="5">
        <v>19</v>
      </c>
      <c r="H24" s="5">
        <v>20</v>
      </c>
      <c r="I24" s="5">
        <v>20</v>
      </c>
      <c r="J24" s="5">
        <v>20</v>
      </c>
      <c r="K24" s="5">
        <v>19</v>
      </c>
      <c r="L24" s="5">
        <v>22</v>
      </c>
      <c r="M24" s="5">
        <v>22</v>
      </c>
      <c r="N24" s="5">
        <v>21</v>
      </c>
      <c r="O24" s="5">
        <v>20</v>
      </c>
      <c r="P24" s="5">
        <v>22</v>
      </c>
      <c r="Q24" s="5">
        <v>21</v>
      </c>
      <c r="R24" s="5">
        <v>19</v>
      </c>
      <c r="S24" s="5">
        <v>20</v>
      </c>
      <c r="T24" s="5">
        <v>22</v>
      </c>
      <c r="U24" s="5">
        <v>22</v>
      </c>
      <c r="V24" s="5">
        <v>21</v>
      </c>
      <c r="W24" s="5">
        <v>22</v>
      </c>
      <c r="X24" s="5">
        <v>24</v>
      </c>
      <c r="Y24" s="5">
        <v>22</v>
      </c>
      <c r="Z24" s="5">
        <v>21</v>
      </c>
      <c r="AA24" s="5">
        <v>20</v>
      </c>
      <c r="AB24" s="5">
        <v>21</v>
      </c>
      <c r="AC24" s="5">
        <v>21</v>
      </c>
      <c r="AD24" s="5">
        <v>21</v>
      </c>
      <c r="AE24" s="5">
        <v>20</v>
      </c>
      <c r="AF24" s="122">
        <v>21</v>
      </c>
      <c r="AG24" s="114">
        <v>21</v>
      </c>
      <c r="AH24" s="114">
        <v>20</v>
      </c>
      <c r="AI24" s="5">
        <v>22</v>
      </c>
      <c r="AJ24" s="5">
        <v>21</v>
      </c>
      <c r="AK24" s="114">
        <v>21</v>
      </c>
      <c r="AL24" s="114">
        <v>20</v>
      </c>
      <c r="AM24" s="114" t="s">
        <v>121</v>
      </c>
      <c r="AN24" s="114" t="s">
        <v>121</v>
      </c>
      <c r="AO24" s="114" t="s">
        <v>121</v>
      </c>
      <c r="AP24" s="114" t="s">
        <v>121</v>
      </c>
      <c r="AQ24" s="114" t="s">
        <v>121</v>
      </c>
      <c r="AR24" s="114" t="s">
        <v>121</v>
      </c>
      <c r="AS24" s="114" t="s">
        <v>121</v>
      </c>
      <c r="AT24" s="114" t="s">
        <v>121</v>
      </c>
      <c r="AU24" s="114" t="s">
        <v>121</v>
      </c>
      <c r="AV24" s="114" t="s">
        <v>121</v>
      </c>
      <c r="AW24" s="114" t="s">
        <v>121</v>
      </c>
      <c r="AX24" s="114" t="s">
        <v>121</v>
      </c>
      <c r="AY24" s="114" t="s">
        <v>121</v>
      </c>
      <c r="AZ24" s="114" t="s">
        <v>121</v>
      </c>
      <c r="BA24" s="114" t="s">
        <v>121</v>
      </c>
      <c r="BB24" s="114" t="s">
        <v>121</v>
      </c>
      <c r="BC24" s="114" t="s">
        <v>121</v>
      </c>
      <c r="BD24" s="114" t="s">
        <v>121</v>
      </c>
      <c r="BE24" s="114" t="s">
        <v>121</v>
      </c>
      <c r="BF24" s="114" t="s">
        <v>121</v>
      </c>
      <c r="BG24" s="114" t="s">
        <v>121</v>
      </c>
      <c r="BH24" s="114" t="s">
        <v>121</v>
      </c>
      <c r="BI24" s="114" t="s">
        <v>121</v>
      </c>
      <c r="BJ24" s="114" t="s">
        <v>121</v>
      </c>
    </row>
    <row r="25" spans="1:62">
      <c r="A25" s="112" t="s">
        <v>248</v>
      </c>
      <c r="B25" s="5"/>
      <c r="C25" s="5">
        <v>13</v>
      </c>
      <c r="D25" s="5">
        <v>14</v>
      </c>
      <c r="E25" s="5">
        <v>14</v>
      </c>
      <c r="F25" s="5">
        <v>14</v>
      </c>
      <c r="G25" s="5">
        <v>13</v>
      </c>
      <c r="H25" s="5">
        <v>14</v>
      </c>
      <c r="I25" s="5">
        <v>15</v>
      </c>
      <c r="J25" s="5">
        <v>15</v>
      </c>
      <c r="K25" s="5">
        <v>15</v>
      </c>
      <c r="L25" s="5">
        <v>15</v>
      </c>
      <c r="M25" s="5">
        <v>15</v>
      </c>
      <c r="N25" s="5">
        <v>15</v>
      </c>
      <c r="O25" s="5">
        <v>14</v>
      </c>
      <c r="P25" s="5">
        <v>14</v>
      </c>
      <c r="Q25" s="5">
        <v>15</v>
      </c>
      <c r="R25" s="5">
        <v>16</v>
      </c>
      <c r="S25" s="5">
        <v>16</v>
      </c>
      <c r="T25" s="5">
        <v>11</v>
      </c>
      <c r="U25" s="5">
        <v>15</v>
      </c>
      <c r="V25" s="5">
        <v>14</v>
      </c>
      <c r="W25" s="5">
        <v>13</v>
      </c>
      <c r="X25" s="5">
        <v>15</v>
      </c>
      <c r="Y25" s="5">
        <v>16</v>
      </c>
      <c r="Z25" s="5">
        <v>15</v>
      </c>
      <c r="AA25" s="5">
        <v>14</v>
      </c>
      <c r="AB25" s="5">
        <v>14</v>
      </c>
      <c r="AC25" s="5">
        <v>14</v>
      </c>
      <c r="AD25" s="5">
        <v>15</v>
      </c>
      <c r="AE25" s="5">
        <v>14</v>
      </c>
      <c r="AF25" s="122">
        <v>14</v>
      </c>
      <c r="AG25" s="114">
        <v>15</v>
      </c>
      <c r="AH25" s="114">
        <v>14</v>
      </c>
      <c r="AI25" s="5">
        <v>12</v>
      </c>
      <c r="AJ25" s="5">
        <v>13</v>
      </c>
      <c r="AK25" s="114">
        <v>14</v>
      </c>
      <c r="AL25" s="114">
        <v>17</v>
      </c>
      <c r="AM25" s="114" t="s">
        <v>121</v>
      </c>
      <c r="AN25" s="114" t="s">
        <v>121</v>
      </c>
      <c r="AO25" s="114" t="s">
        <v>121</v>
      </c>
      <c r="AP25" s="114" t="s">
        <v>121</v>
      </c>
      <c r="AQ25" s="114" t="s">
        <v>121</v>
      </c>
      <c r="AR25" s="114" t="s">
        <v>121</v>
      </c>
      <c r="AS25" s="114" t="s">
        <v>121</v>
      </c>
      <c r="AT25" s="114" t="s">
        <v>121</v>
      </c>
      <c r="AU25" s="114" t="s">
        <v>121</v>
      </c>
      <c r="AV25" s="114" t="s">
        <v>121</v>
      </c>
      <c r="AW25" s="114" t="s">
        <v>121</v>
      </c>
      <c r="AX25" s="114" t="s">
        <v>121</v>
      </c>
      <c r="AY25" s="114" t="s">
        <v>121</v>
      </c>
      <c r="AZ25" s="114" t="s">
        <v>121</v>
      </c>
      <c r="BA25" s="114" t="s">
        <v>121</v>
      </c>
      <c r="BB25" s="114" t="s">
        <v>121</v>
      </c>
      <c r="BC25" s="114" t="s">
        <v>121</v>
      </c>
      <c r="BD25" s="114" t="s">
        <v>121</v>
      </c>
      <c r="BE25" s="114" t="s">
        <v>121</v>
      </c>
      <c r="BF25" s="114" t="s">
        <v>121</v>
      </c>
      <c r="BG25" s="114" t="s">
        <v>121</v>
      </c>
      <c r="BH25" s="114" t="s">
        <v>121</v>
      </c>
      <c r="BI25" s="114" t="s">
        <v>121</v>
      </c>
      <c r="BJ25" s="114" t="s">
        <v>121</v>
      </c>
    </row>
    <row r="26" spans="1:62">
      <c r="A26" s="112" t="s">
        <v>249</v>
      </c>
      <c r="B26" s="5"/>
      <c r="C26" s="5">
        <v>11</v>
      </c>
      <c r="D26" s="5">
        <v>10</v>
      </c>
      <c r="E26" s="5">
        <v>11</v>
      </c>
      <c r="F26" s="5">
        <v>11</v>
      </c>
      <c r="G26" s="5">
        <v>11</v>
      </c>
      <c r="H26" s="5">
        <v>11</v>
      </c>
      <c r="I26" s="5">
        <v>11</v>
      </c>
      <c r="J26" s="5">
        <v>10</v>
      </c>
      <c r="K26" s="5">
        <v>11</v>
      </c>
      <c r="L26" s="5">
        <v>11</v>
      </c>
      <c r="M26" s="5">
        <v>9</v>
      </c>
      <c r="N26" s="5">
        <v>10</v>
      </c>
      <c r="O26" s="5">
        <v>11</v>
      </c>
      <c r="P26" s="5">
        <v>10</v>
      </c>
      <c r="Q26" s="5">
        <v>8</v>
      </c>
      <c r="R26" s="5">
        <v>8</v>
      </c>
      <c r="S26" s="5">
        <v>9</v>
      </c>
      <c r="T26" s="5">
        <v>9</v>
      </c>
      <c r="U26" s="5">
        <v>8</v>
      </c>
      <c r="V26" s="5">
        <v>9</v>
      </c>
      <c r="W26" s="5">
        <v>10</v>
      </c>
      <c r="X26" s="5">
        <v>9</v>
      </c>
      <c r="Y26" s="5">
        <v>9</v>
      </c>
      <c r="Z26" s="5">
        <v>10</v>
      </c>
      <c r="AA26" s="5">
        <v>13</v>
      </c>
      <c r="AB26" s="5">
        <v>10</v>
      </c>
      <c r="AC26" s="5">
        <v>9</v>
      </c>
      <c r="AD26" s="5">
        <v>10</v>
      </c>
      <c r="AE26" s="5">
        <v>11</v>
      </c>
      <c r="AF26" s="122">
        <v>10</v>
      </c>
      <c r="AG26" s="114">
        <v>10</v>
      </c>
      <c r="AH26" s="114">
        <v>9</v>
      </c>
      <c r="AI26" s="5">
        <v>6</v>
      </c>
      <c r="AJ26" s="5">
        <v>9</v>
      </c>
      <c r="AK26" s="114">
        <v>8</v>
      </c>
      <c r="AL26" s="114">
        <v>6</v>
      </c>
      <c r="AM26" s="114" t="s">
        <v>121</v>
      </c>
      <c r="AN26" s="114" t="s">
        <v>121</v>
      </c>
      <c r="AO26" s="114" t="s">
        <v>121</v>
      </c>
      <c r="AP26" s="114" t="s">
        <v>121</v>
      </c>
      <c r="AQ26" s="114" t="s">
        <v>121</v>
      </c>
      <c r="AR26" s="114" t="s">
        <v>121</v>
      </c>
      <c r="AS26" s="114" t="s">
        <v>121</v>
      </c>
      <c r="AT26" s="114" t="s">
        <v>121</v>
      </c>
      <c r="AU26" s="114" t="s">
        <v>121</v>
      </c>
      <c r="AV26" s="114" t="s">
        <v>121</v>
      </c>
      <c r="AW26" s="114" t="s">
        <v>121</v>
      </c>
      <c r="AX26" s="114" t="s">
        <v>121</v>
      </c>
      <c r="AY26" s="114" t="s">
        <v>121</v>
      </c>
      <c r="AZ26" s="114" t="s">
        <v>121</v>
      </c>
      <c r="BA26" s="114" t="s">
        <v>121</v>
      </c>
      <c r="BB26" s="114" t="s">
        <v>121</v>
      </c>
      <c r="BC26" s="114" t="s">
        <v>121</v>
      </c>
      <c r="BD26" s="114" t="s">
        <v>121</v>
      </c>
      <c r="BE26" s="114" t="s">
        <v>121</v>
      </c>
      <c r="BF26" s="114" t="s">
        <v>121</v>
      </c>
      <c r="BG26" s="114" t="s">
        <v>121</v>
      </c>
      <c r="BH26" s="114" t="s">
        <v>121</v>
      </c>
      <c r="BI26" s="114" t="s">
        <v>121</v>
      </c>
      <c r="BJ26" s="114" t="s">
        <v>121</v>
      </c>
    </row>
    <row r="27" spans="1:62">
      <c r="A27" s="112" t="s">
        <v>252</v>
      </c>
      <c r="B27" s="5"/>
      <c r="C27" s="5">
        <v>3</v>
      </c>
      <c r="D27" s="5">
        <v>5</v>
      </c>
      <c r="E27" s="5">
        <v>4</v>
      </c>
      <c r="F27" s="5">
        <v>4</v>
      </c>
      <c r="G27" s="5">
        <v>5</v>
      </c>
      <c r="H27" s="5">
        <v>6</v>
      </c>
      <c r="I27" s="5">
        <v>6</v>
      </c>
      <c r="J27" s="5">
        <v>5</v>
      </c>
      <c r="K27" s="5">
        <v>4</v>
      </c>
      <c r="L27" s="5">
        <v>5</v>
      </c>
      <c r="M27" s="5">
        <v>7</v>
      </c>
      <c r="N27" s="5">
        <v>5</v>
      </c>
      <c r="O27" s="5">
        <v>5</v>
      </c>
      <c r="P27" s="5">
        <v>6</v>
      </c>
      <c r="Q27" s="5">
        <v>7</v>
      </c>
      <c r="R27" s="5">
        <v>6</v>
      </c>
      <c r="S27" s="5">
        <v>6</v>
      </c>
      <c r="T27" s="5">
        <v>6</v>
      </c>
      <c r="U27" s="5">
        <v>6</v>
      </c>
      <c r="V27" s="5">
        <v>4</v>
      </c>
      <c r="W27" s="5">
        <v>4</v>
      </c>
      <c r="X27" s="5">
        <v>4</v>
      </c>
      <c r="Y27" s="5">
        <v>4</v>
      </c>
      <c r="Z27" s="5">
        <v>7</v>
      </c>
      <c r="AA27" s="5">
        <v>6</v>
      </c>
      <c r="AB27" s="5">
        <v>7</v>
      </c>
      <c r="AC27" s="5">
        <v>7</v>
      </c>
      <c r="AD27" s="5">
        <v>6</v>
      </c>
      <c r="AE27" s="5">
        <v>7</v>
      </c>
      <c r="AF27" s="122">
        <v>8</v>
      </c>
      <c r="AG27" s="114">
        <v>7</v>
      </c>
      <c r="AH27" s="114">
        <v>6</v>
      </c>
      <c r="AI27" s="5">
        <v>5</v>
      </c>
      <c r="AJ27" s="5">
        <v>7</v>
      </c>
      <c r="AK27" s="114">
        <v>5</v>
      </c>
      <c r="AL27" s="114">
        <v>2</v>
      </c>
      <c r="AM27" s="114" t="s">
        <v>121</v>
      </c>
      <c r="AN27" s="114" t="s">
        <v>121</v>
      </c>
      <c r="AO27" s="114" t="s">
        <v>121</v>
      </c>
      <c r="AP27" s="114" t="s">
        <v>121</v>
      </c>
      <c r="AQ27" s="114" t="s">
        <v>121</v>
      </c>
      <c r="AR27" s="114" t="s">
        <v>121</v>
      </c>
      <c r="AS27" s="114" t="s">
        <v>121</v>
      </c>
      <c r="AT27" s="114" t="s">
        <v>121</v>
      </c>
      <c r="AU27" s="114" t="s">
        <v>121</v>
      </c>
      <c r="AV27" s="114" t="s">
        <v>121</v>
      </c>
      <c r="AW27" s="114" t="s">
        <v>121</v>
      </c>
      <c r="AX27" s="114" t="s">
        <v>121</v>
      </c>
      <c r="AY27" s="114" t="s">
        <v>121</v>
      </c>
      <c r="AZ27" s="114" t="s">
        <v>121</v>
      </c>
      <c r="BA27" s="114" t="s">
        <v>121</v>
      </c>
      <c r="BB27" s="114" t="s">
        <v>121</v>
      </c>
      <c r="BC27" s="114" t="s">
        <v>121</v>
      </c>
      <c r="BD27" s="114" t="s">
        <v>121</v>
      </c>
      <c r="BE27" s="114" t="s">
        <v>121</v>
      </c>
      <c r="BF27" s="114" t="s">
        <v>121</v>
      </c>
      <c r="BG27" s="114" t="s">
        <v>121</v>
      </c>
      <c r="BH27" s="114" t="s">
        <v>121</v>
      </c>
      <c r="BI27" s="114" t="s">
        <v>121</v>
      </c>
      <c r="BJ27" s="114" t="s">
        <v>121</v>
      </c>
    </row>
    <row r="28" spans="1:62">
      <c r="A28" s="112" t="s">
        <v>250</v>
      </c>
      <c r="B28" s="5"/>
      <c r="C28" s="5">
        <v>6</v>
      </c>
      <c r="D28" s="5">
        <v>7</v>
      </c>
      <c r="E28" s="5">
        <v>6</v>
      </c>
      <c r="F28" s="5">
        <v>8</v>
      </c>
      <c r="G28" s="5">
        <v>7</v>
      </c>
      <c r="H28" s="5">
        <v>6</v>
      </c>
      <c r="I28" s="5">
        <v>5</v>
      </c>
      <c r="J28" s="5">
        <v>6</v>
      </c>
      <c r="K28" s="5">
        <v>6</v>
      </c>
      <c r="L28" s="5">
        <v>6</v>
      </c>
      <c r="M28" s="5">
        <v>6</v>
      </c>
      <c r="N28" s="5">
        <v>6</v>
      </c>
      <c r="O28" s="5">
        <v>7</v>
      </c>
      <c r="P28" s="5">
        <v>6</v>
      </c>
      <c r="Q28" s="5">
        <v>6</v>
      </c>
      <c r="R28" s="5">
        <v>8</v>
      </c>
      <c r="S28" s="5">
        <v>7</v>
      </c>
      <c r="T28" s="5">
        <v>5</v>
      </c>
      <c r="U28" s="5">
        <v>6</v>
      </c>
      <c r="V28" s="5">
        <v>9</v>
      </c>
      <c r="W28" s="5">
        <v>6</v>
      </c>
      <c r="X28" s="5">
        <v>7</v>
      </c>
      <c r="Y28" s="5">
        <v>7</v>
      </c>
      <c r="Z28" s="5">
        <v>6</v>
      </c>
      <c r="AA28" s="5">
        <v>5</v>
      </c>
      <c r="AB28" s="5">
        <v>5</v>
      </c>
      <c r="AC28" s="5">
        <v>4</v>
      </c>
      <c r="AD28" s="5">
        <v>7</v>
      </c>
      <c r="AE28" s="5">
        <v>5</v>
      </c>
      <c r="AF28" s="122">
        <v>5</v>
      </c>
      <c r="AG28" s="114">
        <v>4</v>
      </c>
      <c r="AH28" s="114">
        <v>6</v>
      </c>
      <c r="AI28" s="5">
        <v>8</v>
      </c>
      <c r="AJ28" s="5">
        <v>6</v>
      </c>
      <c r="AK28" s="114">
        <v>4</v>
      </c>
      <c r="AL28" s="114">
        <v>6</v>
      </c>
      <c r="AM28" s="114" t="s">
        <v>121</v>
      </c>
      <c r="AN28" s="114" t="s">
        <v>121</v>
      </c>
      <c r="AO28" s="114" t="s">
        <v>121</v>
      </c>
      <c r="AP28" s="114" t="s">
        <v>121</v>
      </c>
      <c r="AQ28" s="114" t="s">
        <v>121</v>
      </c>
      <c r="AR28" s="114" t="s">
        <v>121</v>
      </c>
      <c r="AS28" s="114" t="s">
        <v>121</v>
      </c>
      <c r="AT28" s="114" t="s">
        <v>121</v>
      </c>
      <c r="AU28" s="114" t="s">
        <v>121</v>
      </c>
      <c r="AV28" s="114" t="s">
        <v>121</v>
      </c>
      <c r="AW28" s="114" t="s">
        <v>121</v>
      </c>
      <c r="AX28" s="114" t="s">
        <v>121</v>
      </c>
      <c r="AY28" s="114" t="s">
        <v>121</v>
      </c>
      <c r="AZ28" s="114" t="s">
        <v>121</v>
      </c>
      <c r="BA28" s="114" t="s">
        <v>121</v>
      </c>
      <c r="BB28" s="114" t="s">
        <v>121</v>
      </c>
      <c r="BC28" s="114" t="s">
        <v>121</v>
      </c>
      <c r="BD28" s="114" t="s">
        <v>121</v>
      </c>
      <c r="BE28" s="114" t="s">
        <v>121</v>
      </c>
      <c r="BF28" s="114" t="s">
        <v>121</v>
      </c>
      <c r="BG28" s="114" t="s">
        <v>121</v>
      </c>
      <c r="BH28" s="114" t="s">
        <v>121</v>
      </c>
      <c r="BI28" s="114" t="s">
        <v>121</v>
      </c>
      <c r="BJ28" s="114" t="s">
        <v>121</v>
      </c>
    </row>
    <row r="29" spans="1:62">
      <c r="A29" s="112" t="s">
        <v>251</v>
      </c>
      <c r="B29" s="5"/>
      <c r="C29" s="5">
        <v>7</v>
      </c>
      <c r="D29" s="5">
        <v>7</v>
      </c>
      <c r="E29" s="5">
        <v>7</v>
      </c>
      <c r="F29" s="5">
        <v>7</v>
      </c>
      <c r="G29" s="5">
        <v>7</v>
      </c>
      <c r="H29" s="5">
        <v>7</v>
      </c>
      <c r="I29" s="5">
        <v>8</v>
      </c>
      <c r="J29" s="5">
        <v>7</v>
      </c>
      <c r="K29" s="5">
        <v>6</v>
      </c>
      <c r="L29" s="5">
        <v>6</v>
      </c>
      <c r="M29" s="5">
        <v>6</v>
      </c>
      <c r="N29" s="5">
        <v>6</v>
      </c>
      <c r="O29" s="5">
        <v>5</v>
      </c>
      <c r="P29" s="5">
        <v>6</v>
      </c>
      <c r="Q29" s="5">
        <v>6</v>
      </c>
      <c r="R29" s="5">
        <v>6</v>
      </c>
      <c r="S29" s="5">
        <v>5</v>
      </c>
      <c r="T29" s="5">
        <v>6</v>
      </c>
      <c r="U29" s="5">
        <v>6</v>
      </c>
      <c r="V29" s="5">
        <v>6</v>
      </c>
      <c r="W29" s="5">
        <v>6</v>
      </c>
      <c r="X29" s="5">
        <v>6</v>
      </c>
      <c r="Y29" s="5">
        <v>4</v>
      </c>
      <c r="Z29" s="5">
        <v>5</v>
      </c>
      <c r="AA29" s="5">
        <v>4</v>
      </c>
      <c r="AB29" s="5">
        <v>6</v>
      </c>
      <c r="AC29" s="5">
        <v>6</v>
      </c>
      <c r="AD29" s="5">
        <v>6</v>
      </c>
      <c r="AE29" s="5">
        <v>4</v>
      </c>
      <c r="AF29" s="122">
        <v>5</v>
      </c>
      <c r="AG29" s="114">
        <v>5</v>
      </c>
      <c r="AH29" s="114">
        <v>5</v>
      </c>
      <c r="AI29" s="5">
        <v>5</v>
      </c>
      <c r="AJ29" s="5">
        <v>4</v>
      </c>
      <c r="AK29" s="114">
        <v>5</v>
      </c>
      <c r="AL29" s="114">
        <v>6</v>
      </c>
      <c r="AM29" s="114" t="s">
        <v>121</v>
      </c>
      <c r="AN29" s="114" t="s">
        <v>121</v>
      </c>
      <c r="AO29" s="114" t="s">
        <v>121</v>
      </c>
      <c r="AP29" s="114" t="s">
        <v>121</v>
      </c>
      <c r="AQ29" s="114" t="s">
        <v>121</v>
      </c>
      <c r="AR29" s="114" t="s">
        <v>121</v>
      </c>
      <c r="AS29" s="114" t="s">
        <v>121</v>
      </c>
      <c r="AT29" s="114" t="s">
        <v>121</v>
      </c>
      <c r="AU29" s="114" t="s">
        <v>121</v>
      </c>
      <c r="AV29" s="114" t="s">
        <v>121</v>
      </c>
      <c r="AW29" s="114" t="s">
        <v>121</v>
      </c>
      <c r="AX29" s="114" t="s">
        <v>121</v>
      </c>
      <c r="AY29" s="114" t="s">
        <v>121</v>
      </c>
      <c r="AZ29" s="114" t="s">
        <v>121</v>
      </c>
      <c r="BA29" s="114" t="s">
        <v>121</v>
      </c>
      <c r="BB29" s="114" t="s">
        <v>121</v>
      </c>
      <c r="BC29" s="114" t="s">
        <v>121</v>
      </c>
      <c r="BD29" s="114" t="s">
        <v>121</v>
      </c>
      <c r="BE29" s="114" t="s">
        <v>121</v>
      </c>
      <c r="BF29" s="114" t="s">
        <v>121</v>
      </c>
      <c r="BG29" s="114" t="s">
        <v>121</v>
      </c>
      <c r="BH29" s="114" t="s">
        <v>121</v>
      </c>
      <c r="BI29" s="114" t="s">
        <v>121</v>
      </c>
      <c r="BJ29" s="114" t="s">
        <v>121</v>
      </c>
    </row>
    <row r="30" spans="1:62">
      <c r="A30" s="115" t="s">
        <v>592</v>
      </c>
      <c r="B30" s="6"/>
      <c r="C30" s="6">
        <v>7</v>
      </c>
      <c r="D30" s="6">
        <v>7</v>
      </c>
      <c r="E30" s="6">
        <v>6</v>
      </c>
      <c r="F30" s="6">
        <v>7</v>
      </c>
      <c r="G30" s="6">
        <v>7</v>
      </c>
      <c r="H30" s="6">
        <v>6</v>
      </c>
      <c r="I30" s="6">
        <v>6</v>
      </c>
      <c r="J30" s="6">
        <v>7</v>
      </c>
      <c r="K30" s="6">
        <v>7</v>
      </c>
      <c r="L30" s="6">
        <v>5</v>
      </c>
      <c r="M30" s="6">
        <v>7</v>
      </c>
      <c r="N30" s="6">
        <v>7</v>
      </c>
      <c r="O30" s="6">
        <v>7</v>
      </c>
      <c r="P30" s="6">
        <v>7</v>
      </c>
      <c r="Q30" s="6">
        <v>6</v>
      </c>
      <c r="R30" s="6">
        <v>7</v>
      </c>
      <c r="S30" s="6">
        <v>4</v>
      </c>
      <c r="T30" s="6">
        <v>9</v>
      </c>
      <c r="U30" s="6">
        <v>6</v>
      </c>
      <c r="V30" s="6">
        <v>6</v>
      </c>
      <c r="W30" s="6">
        <v>6</v>
      </c>
      <c r="X30" s="6">
        <v>6</v>
      </c>
      <c r="Y30" s="6">
        <v>6</v>
      </c>
      <c r="Z30" s="6">
        <v>7</v>
      </c>
      <c r="AA30" s="6">
        <v>5</v>
      </c>
      <c r="AB30" s="6">
        <v>6</v>
      </c>
      <c r="AC30" s="6">
        <v>7</v>
      </c>
      <c r="AD30" s="6">
        <v>5</v>
      </c>
      <c r="AE30" s="6">
        <v>5</v>
      </c>
      <c r="AF30" s="88">
        <v>6</v>
      </c>
      <c r="AG30" s="116">
        <v>6</v>
      </c>
      <c r="AH30" s="116">
        <v>6</v>
      </c>
      <c r="AI30" s="6">
        <v>11</v>
      </c>
      <c r="AJ30" s="6">
        <v>5</v>
      </c>
      <c r="AK30" s="117">
        <v>7</v>
      </c>
      <c r="AL30" s="117">
        <v>8</v>
      </c>
      <c r="AM30" s="117" t="s">
        <v>121</v>
      </c>
      <c r="AN30" s="117" t="s">
        <v>121</v>
      </c>
      <c r="AO30" s="117" t="s">
        <v>121</v>
      </c>
      <c r="AP30" s="117" t="s">
        <v>121</v>
      </c>
      <c r="AQ30" s="117" t="s">
        <v>121</v>
      </c>
      <c r="AR30" s="117" t="s">
        <v>121</v>
      </c>
      <c r="AS30" s="117" t="s">
        <v>121</v>
      </c>
      <c r="AT30" s="117" t="s">
        <v>121</v>
      </c>
      <c r="AU30" s="117" t="s">
        <v>121</v>
      </c>
      <c r="AV30" s="117" t="s">
        <v>121</v>
      </c>
      <c r="AW30" s="117" t="s">
        <v>121</v>
      </c>
      <c r="AX30" s="117" t="s">
        <v>121</v>
      </c>
      <c r="AY30" s="117" t="s">
        <v>121</v>
      </c>
      <c r="AZ30" s="117" t="s">
        <v>121</v>
      </c>
      <c r="BA30" s="117" t="s">
        <v>121</v>
      </c>
      <c r="BB30" s="117" t="s">
        <v>121</v>
      </c>
      <c r="BC30" s="117" t="s">
        <v>121</v>
      </c>
      <c r="BD30" s="117" t="s">
        <v>121</v>
      </c>
      <c r="BE30" s="117" t="s">
        <v>121</v>
      </c>
      <c r="BF30" s="117" t="s">
        <v>121</v>
      </c>
      <c r="BG30" s="117" t="s">
        <v>121</v>
      </c>
      <c r="BH30" s="117" t="s">
        <v>121</v>
      </c>
      <c r="BI30" s="117" t="s">
        <v>121</v>
      </c>
      <c r="BJ30" s="117" t="s">
        <v>121</v>
      </c>
    </row>
    <row r="31" spans="1:62">
      <c r="A31" s="110" t="s">
        <v>234</v>
      </c>
      <c r="B31" s="7"/>
      <c r="C31" s="7">
        <v>100</v>
      </c>
      <c r="D31" s="7">
        <v>100</v>
      </c>
      <c r="E31" s="7">
        <v>100</v>
      </c>
      <c r="F31" s="7">
        <v>100</v>
      </c>
      <c r="G31" s="7">
        <v>100</v>
      </c>
      <c r="H31" s="7">
        <v>100</v>
      </c>
      <c r="I31" s="7">
        <v>100</v>
      </c>
      <c r="J31" s="7">
        <v>100</v>
      </c>
      <c r="K31" s="7">
        <v>100</v>
      </c>
      <c r="L31" s="7">
        <v>100</v>
      </c>
      <c r="M31" s="7">
        <v>100</v>
      </c>
      <c r="N31" s="7">
        <v>100</v>
      </c>
      <c r="O31" s="7">
        <v>100</v>
      </c>
      <c r="P31" s="7">
        <v>100</v>
      </c>
      <c r="Q31" s="7">
        <v>100</v>
      </c>
      <c r="R31" s="7">
        <v>100</v>
      </c>
      <c r="S31" s="7">
        <v>100</v>
      </c>
      <c r="T31" s="7">
        <v>100</v>
      </c>
      <c r="U31" s="7">
        <v>100</v>
      </c>
      <c r="V31" s="7">
        <v>100</v>
      </c>
      <c r="W31" s="7">
        <v>100</v>
      </c>
      <c r="X31" s="7">
        <v>100</v>
      </c>
      <c r="Y31" s="7">
        <v>100</v>
      </c>
      <c r="Z31" s="7">
        <v>100</v>
      </c>
      <c r="AA31" s="7">
        <v>100</v>
      </c>
      <c r="AB31" s="7">
        <v>100</v>
      </c>
      <c r="AC31" s="7">
        <v>100</v>
      </c>
      <c r="AD31" s="7">
        <v>100</v>
      </c>
      <c r="AE31" s="7">
        <v>100</v>
      </c>
      <c r="AF31" s="395">
        <v>100</v>
      </c>
      <c r="AG31" s="118">
        <v>100</v>
      </c>
      <c r="AH31" s="118">
        <v>100</v>
      </c>
      <c r="AI31" s="7">
        <v>100</v>
      </c>
      <c r="AJ31" s="7">
        <v>100</v>
      </c>
      <c r="AK31" s="119">
        <v>100</v>
      </c>
      <c r="AL31" s="119">
        <v>100</v>
      </c>
      <c r="AM31" s="119" t="s">
        <v>121</v>
      </c>
      <c r="AN31" s="119" t="s">
        <v>121</v>
      </c>
      <c r="AO31" s="119" t="s">
        <v>121</v>
      </c>
      <c r="AP31" s="119" t="s">
        <v>121</v>
      </c>
      <c r="AQ31" s="119" t="s">
        <v>121</v>
      </c>
      <c r="AR31" s="119" t="s">
        <v>121</v>
      </c>
      <c r="AS31" s="119" t="s">
        <v>121</v>
      </c>
      <c r="AT31" s="119" t="s">
        <v>121</v>
      </c>
      <c r="AU31" s="119" t="s">
        <v>121</v>
      </c>
      <c r="AV31" s="119" t="s">
        <v>121</v>
      </c>
      <c r="AW31" s="119" t="s">
        <v>121</v>
      </c>
      <c r="AX31" s="119" t="s">
        <v>121</v>
      </c>
      <c r="AY31" s="119" t="s">
        <v>121</v>
      </c>
      <c r="AZ31" s="119" t="s">
        <v>121</v>
      </c>
      <c r="BA31" s="119" t="s">
        <v>121</v>
      </c>
      <c r="BB31" s="119" t="s">
        <v>121</v>
      </c>
      <c r="BC31" s="119" t="s">
        <v>121</v>
      </c>
      <c r="BD31" s="119" t="s">
        <v>121</v>
      </c>
      <c r="BE31" s="119" t="s">
        <v>121</v>
      </c>
      <c r="BF31" s="119" t="s">
        <v>121</v>
      </c>
      <c r="BG31" s="119" t="s">
        <v>121</v>
      </c>
      <c r="BH31" s="119" t="s">
        <v>121</v>
      </c>
      <c r="BI31" s="119" t="s">
        <v>121</v>
      </c>
      <c r="BJ31" s="119" t="s">
        <v>121</v>
      </c>
    </row>
    <row r="33" spans="1:62" s="4" customFormat="1">
      <c r="A33" s="1" t="s">
        <v>595</v>
      </c>
    </row>
    <row r="34" spans="1:62" s="4" customFormat="1">
      <c r="A34" s="647" t="s">
        <v>596</v>
      </c>
      <c r="B34" s="5">
        <v>32</v>
      </c>
      <c r="C34" s="5">
        <v>33</v>
      </c>
      <c r="D34" s="5">
        <v>30</v>
      </c>
      <c r="E34" s="5">
        <v>32</v>
      </c>
      <c r="F34" s="5">
        <v>30</v>
      </c>
      <c r="G34" s="5" t="s">
        <v>121</v>
      </c>
      <c r="H34" s="5" t="s">
        <v>121</v>
      </c>
      <c r="I34" s="5" t="s">
        <v>121</v>
      </c>
      <c r="J34" s="5" t="s">
        <v>121</v>
      </c>
      <c r="K34" s="5" t="s">
        <v>121</v>
      </c>
      <c r="L34" s="5" t="s">
        <v>121</v>
      </c>
      <c r="M34" s="5" t="s">
        <v>121</v>
      </c>
      <c r="N34" s="5" t="s">
        <v>121</v>
      </c>
      <c r="O34" s="5" t="s">
        <v>121</v>
      </c>
      <c r="P34" s="5" t="s">
        <v>121</v>
      </c>
      <c r="Q34" s="5" t="s">
        <v>121</v>
      </c>
      <c r="R34" s="5" t="s">
        <v>121</v>
      </c>
      <c r="S34" s="5" t="s">
        <v>121</v>
      </c>
      <c r="T34" s="5" t="s">
        <v>121</v>
      </c>
      <c r="U34" s="5" t="s">
        <v>121</v>
      </c>
      <c r="V34" s="5" t="s">
        <v>121</v>
      </c>
      <c r="W34" s="5" t="s">
        <v>121</v>
      </c>
      <c r="X34" s="5" t="s">
        <v>121</v>
      </c>
      <c r="Y34" s="5" t="s">
        <v>121</v>
      </c>
      <c r="Z34" s="5" t="s">
        <v>121</v>
      </c>
      <c r="AA34" s="5" t="s">
        <v>121</v>
      </c>
      <c r="AB34" s="5" t="s">
        <v>121</v>
      </c>
      <c r="AC34" s="5" t="s">
        <v>121</v>
      </c>
      <c r="AD34" s="5" t="s">
        <v>121</v>
      </c>
      <c r="AE34" s="5" t="s">
        <v>121</v>
      </c>
      <c r="AF34" s="5" t="s">
        <v>121</v>
      </c>
      <c r="AG34" s="5" t="s">
        <v>121</v>
      </c>
      <c r="AH34" s="5" t="s">
        <v>121</v>
      </c>
      <c r="AI34" s="5" t="s">
        <v>121</v>
      </c>
      <c r="AJ34" s="5" t="s">
        <v>121</v>
      </c>
      <c r="AK34" s="5" t="s">
        <v>121</v>
      </c>
      <c r="AL34" s="5" t="s">
        <v>121</v>
      </c>
      <c r="AM34" s="5" t="s">
        <v>121</v>
      </c>
      <c r="AN34" s="5" t="s">
        <v>121</v>
      </c>
      <c r="AO34" s="5" t="s">
        <v>121</v>
      </c>
      <c r="AP34" s="5" t="s">
        <v>121</v>
      </c>
      <c r="AQ34" s="5" t="s">
        <v>121</v>
      </c>
      <c r="AR34" s="5" t="s">
        <v>121</v>
      </c>
      <c r="AS34" s="5" t="s">
        <v>121</v>
      </c>
      <c r="AT34" s="5" t="s">
        <v>121</v>
      </c>
      <c r="AU34" s="5" t="s">
        <v>121</v>
      </c>
      <c r="AV34" s="5" t="s">
        <v>121</v>
      </c>
      <c r="AW34" s="5" t="s">
        <v>121</v>
      </c>
      <c r="AX34" s="5" t="s">
        <v>121</v>
      </c>
      <c r="AY34" s="5" t="s">
        <v>121</v>
      </c>
      <c r="AZ34" s="5" t="s">
        <v>121</v>
      </c>
      <c r="BA34" s="5" t="s">
        <v>121</v>
      </c>
      <c r="BB34" s="5" t="s">
        <v>121</v>
      </c>
      <c r="BC34" s="5" t="s">
        <v>121</v>
      </c>
      <c r="BD34" s="5" t="s">
        <v>121</v>
      </c>
      <c r="BE34" s="5" t="s">
        <v>121</v>
      </c>
      <c r="BF34" s="5" t="s">
        <v>121</v>
      </c>
      <c r="BG34" s="5" t="s">
        <v>121</v>
      </c>
      <c r="BH34" s="5" t="s">
        <v>121</v>
      </c>
      <c r="BI34" s="5" t="s">
        <v>121</v>
      </c>
      <c r="BJ34" s="5" t="s">
        <v>121</v>
      </c>
    </row>
    <row r="35" spans="1:62" s="4" customFormat="1">
      <c r="A35" s="647" t="s">
        <v>247</v>
      </c>
      <c r="B35" s="5">
        <v>19</v>
      </c>
      <c r="C35" s="5">
        <v>20</v>
      </c>
      <c r="D35" s="5">
        <v>20</v>
      </c>
      <c r="E35" s="5">
        <v>20</v>
      </c>
      <c r="F35" s="5">
        <v>19</v>
      </c>
      <c r="G35" s="5" t="s">
        <v>121</v>
      </c>
      <c r="H35" s="5" t="s">
        <v>121</v>
      </c>
      <c r="I35" s="5" t="s">
        <v>121</v>
      </c>
      <c r="J35" s="5" t="s">
        <v>121</v>
      </c>
      <c r="K35" s="5" t="s">
        <v>121</v>
      </c>
      <c r="L35" s="5" t="s">
        <v>121</v>
      </c>
      <c r="M35" s="5" t="s">
        <v>121</v>
      </c>
      <c r="N35" s="5" t="s">
        <v>121</v>
      </c>
      <c r="O35" s="5" t="s">
        <v>121</v>
      </c>
      <c r="P35" s="5" t="s">
        <v>121</v>
      </c>
      <c r="Q35" s="5" t="s">
        <v>121</v>
      </c>
      <c r="R35" s="5" t="s">
        <v>121</v>
      </c>
      <c r="S35" s="5" t="s">
        <v>121</v>
      </c>
      <c r="T35" s="5" t="s">
        <v>121</v>
      </c>
      <c r="U35" s="5" t="s">
        <v>121</v>
      </c>
      <c r="V35" s="5" t="s">
        <v>121</v>
      </c>
      <c r="W35" s="5" t="s">
        <v>121</v>
      </c>
      <c r="X35" s="5" t="s">
        <v>121</v>
      </c>
      <c r="Y35" s="5" t="s">
        <v>121</v>
      </c>
      <c r="Z35" s="5" t="s">
        <v>121</v>
      </c>
      <c r="AA35" s="5" t="s">
        <v>121</v>
      </c>
      <c r="AB35" s="5" t="s">
        <v>121</v>
      </c>
      <c r="AC35" s="5" t="s">
        <v>121</v>
      </c>
      <c r="AD35" s="5" t="s">
        <v>121</v>
      </c>
      <c r="AE35" s="5" t="s">
        <v>121</v>
      </c>
      <c r="AF35" s="5" t="s">
        <v>121</v>
      </c>
      <c r="AG35" s="5" t="s">
        <v>121</v>
      </c>
      <c r="AH35" s="5" t="s">
        <v>121</v>
      </c>
      <c r="AI35" s="5" t="s">
        <v>121</v>
      </c>
      <c r="AJ35" s="5" t="s">
        <v>121</v>
      </c>
      <c r="AK35" s="5" t="s">
        <v>121</v>
      </c>
      <c r="AL35" s="5" t="s">
        <v>121</v>
      </c>
      <c r="AM35" s="5" t="s">
        <v>121</v>
      </c>
      <c r="AN35" s="5" t="s">
        <v>121</v>
      </c>
      <c r="AO35" s="5" t="s">
        <v>121</v>
      </c>
      <c r="AP35" s="5" t="s">
        <v>121</v>
      </c>
      <c r="AQ35" s="5" t="s">
        <v>121</v>
      </c>
      <c r="AR35" s="5" t="s">
        <v>121</v>
      </c>
      <c r="AS35" s="5" t="s">
        <v>121</v>
      </c>
      <c r="AT35" s="5" t="s">
        <v>121</v>
      </c>
      <c r="AU35" s="5" t="s">
        <v>121</v>
      </c>
      <c r="AV35" s="5" t="s">
        <v>121</v>
      </c>
      <c r="AW35" s="5" t="s">
        <v>121</v>
      </c>
      <c r="AX35" s="5" t="s">
        <v>121</v>
      </c>
      <c r="AY35" s="5" t="s">
        <v>121</v>
      </c>
      <c r="AZ35" s="5" t="s">
        <v>121</v>
      </c>
      <c r="BA35" s="5" t="s">
        <v>121</v>
      </c>
      <c r="BB35" s="5" t="s">
        <v>121</v>
      </c>
      <c r="BC35" s="5" t="s">
        <v>121</v>
      </c>
      <c r="BD35" s="5" t="s">
        <v>121</v>
      </c>
      <c r="BE35" s="5" t="s">
        <v>121</v>
      </c>
      <c r="BF35" s="5" t="s">
        <v>121</v>
      </c>
      <c r="BG35" s="5" t="s">
        <v>121</v>
      </c>
      <c r="BH35" s="5" t="s">
        <v>121</v>
      </c>
      <c r="BI35" s="5" t="s">
        <v>121</v>
      </c>
      <c r="BJ35" s="5" t="s">
        <v>121</v>
      </c>
    </row>
    <row r="36" spans="1:62" s="4" customFormat="1">
      <c r="A36" s="647" t="s">
        <v>248</v>
      </c>
      <c r="B36" s="5">
        <v>13</v>
      </c>
      <c r="C36" s="5">
        <v>13</v>
      </c>
      <c r="D36" s="5">
        <v>14.000000000000002</v>
      </c>
      <c r="E36" s="5">
        <v>14.000000000000002</v>
      </c>
      <c r="F36" s="5">
        <v>14.000000000000002</v>
      </c>
      <c r="G36" s="5" t="s">
        <v>121</v>
      </c>
      <c r="H36" s="5" t="s">
        <v>121</v>
      </c>
      <c r="I36" s="5" t="s">
        <v>121</v>
      </c>
      <c r="J36" s="5" t="s">
        <v>121</v>
      </c>
      <c r="K36" s="5" t="s">
        <v>121</v>
      </c>
      <c r="L36" s="5" t="s">
        <v>121</v>
      </c>
      <c r="M36" s="5" t="s">
        <v>121</v>
      </c>
      <c r="N36" s="5" t="s">
        <v>121</v>
      </c>
      <c r="O36" s="5" t="s">
        <v>121</v>
      </c>
      <c r="P36" s="5" t="s">
        <v>121</v>
      </c>
      <c r="Q36" s="5" t="s">
        <v>121</v>
      </c>
      <c r="R36" s="5" t="s">
        <v>121</v>
      </c>
      <c r="S36" s="5" t="s">
        <v>121</v>
      </c>
      <c r="T36" s="5" t="s">
        <v>121</v>
      </c>
      <c r="U36" s="5" t="s">
        <v>121</v>
      </c>
      <c r="V36" s="5" t="s">
        <v>121</v>
      </c>
      <c r="W36" s="5" t="s">
        <v>121</v>
      </c>
      <c r="X36" s="5" t="s">
        <v>121</v>
      </c>
      <c r="Y36" s="5" t="s">
        <v>121</v>
      </c>
      <c r="Z36" s="5" t="s">
        <v>121</v>
      </c>
      <c r="AA36" s="5" t="s">
        <v>121</v>
      </c>
      <c r="AB36" s="5" t="s">
        <v>121</v>
      </c>
      <c r="AC36" s="5" t="s">
        <v>121</v>
      </c>
      <c r="AD36" s="5" t="s">
        <v>121</v>
      </c>
      <c r="AE36" s="5" t="s">
        <v>121</v>
      </c>
      <c r="AF36" s="5" t="s">
        <v>121</v>
      </c>
      <c r="AG36" s="5" t="s">
        <v>121</v>
      </c>
      <c r="AH36" s="5" t="s">
        <v>121</v>
      </c>
      <c r="AI36" s="5" t="s">
        <v>121</v>
      </c>
      <c r="AJ36" s="5" t="s">
        <v>121</v>
      </c>
      <c r="AK36" s="5" t="s">
        <v>121</v>
      </c>
      <c r="AL36" s="5" t="s">
        <v>121</v>
      </c>
      <c r="AM36" s="5" t="s">
        <v>121</v>
      </c>
      <c r="AN36" s="5" t="s">
        <v>121</v>
      </c>
      <c r="AO36" s="5" t="s">
        <v>121</v>
      </c>
      <c r="AP36" s="5" t="s">
        <v>121</v>
      </c>
      <c r="AQ36" s="5" t="s">
        <v>121</v>
      </c>
      <c r="AR36" s="5" t="s">
        <v>121</v>
      </c>
      <c r="AS36" s="5" t="s">
        <v>121</v>
      </c>
      <c r="AT36" s="5" t="s">
        <v>121</v>
      </c>
      <c r="AU36" s="5" t="s">
        <v>121</v>
      </c>
      <c r="AV36" s="5" t="s">
        <v>121</v>
      </c>
      <c r="AW36" s="5" t="s">
        <v>121</v>
      </c>
      <c r="AX36" s="5" t="s">
        <v>121</v>
      </c>
      <c r="AY36" s="5" t="s">
        <v>121</v>
      </c>
      <c r="AZ36" s="5" t="s">
        <v>121</v>
      </c>
      <c r="BA36" s="5" t="s">
        <v>121</v>
      </c>
      <c r="BB36" s="5" t="s">
        <v>121</v>
      </c>
      <c r="BC36" s="5" t="s">
        <v>121</v>
      </c>
      <c r="BD36" s="5" t="s">
        <v>121</v>
      </c>
      <c r="BE36" s="5" t="s">
        <v>121</v>
      </c>
      <c r="BF36" s="5" t="s">
        <v>121</v>
      </c>
      <c r="BG36" s="5" t="s">
        <v>121</v>
      </c>
      <c r="BH36" s="5" t="s">
        <v>121</v>
      </c>
      <c r="BI36" s="5" t="s">
        <v>121</v>
      </c>
      <c r="BJ36" s="5" t="s">
        <v>121</v>
      </c>
    </row>
    <row r="37" spans="1:62" s="4" customFormat="1">
      <c r="A37" s="647" t="s">
        <v>249</v>
      </c>
      <c r="B37" s="5">
        <v>11</v>
      </c>
      <c r="C37" s="5">
        <v>11</v>
      </c>
      <c r="D37" s="5">
        <v>10</v>
      </c>
      <c r="E37" s="5">
        <v>11</v>
      </c>
      <c r="F37" s="5">
        <v>11</v>
      </c>
      <c r="G37" s="5" t="s">
        <v>121</v>
      </c>
      <c r="H37" s="5" t="s">
        <v>121</v>
      </c>
      <c r="I37" s="5" t="s">
        <v>121</v>
      </c>
      <c r="J37" s="5" t="s">
        <v>121</v>
      </c>
      <c r="K37" s="5" t="s">
        <v>121</v>
      </c>
      <c r="L37" s="5" t="s">
        <v>121</v>
      </c>
      <c r="M37" s="5" t="s">
        <v>121</v>
      </c>
      <c r="N37" s="5" t="s">
        <v>121</v>
      </c>
      <c r="O37" s="5" t="s">
        <v>121</v>
      </c>
      <c r="P37" s="5" t="s">
        <v>121</v>
      </c>
      <c r="Q37" s="5" t="s">
        <v>121</v>
      </c>
      <c r="R37" s="5" t="s">
        <v>121</v>
      </c>
      <c r="S37" s="5" t="s">
        <v>121</v>
      </c>
      <c r="T37" s="5" t="s">
        <v>121</v>
      </c>
      <c r="U37" s="5" t="s">
        <v>121</v>
      </c>
      <c r="V37" s="5" t="s">
        <v>121</v>
      </c>
      <c r="W37" s="5" t="s">
        <v>121</v>
      </c>
      <c r="X37" s="5" t="s">
        <v>121</v>
      </c>
      <c r="Y37" s="5" t="s">
        <v>121</v>
      </c>
      <c r="Z37" s="5" t="s">
        <v>121</v>
      </c>
      <c r="AA37" s="5" t="s">
        <v>121</v>
      </c>
      <c r="AB37" s="5" t="s">
        <v>121</v>
      </c>
      <c r="AC37" s="5" t="s">
        <v>121</v>
      </c>
      <c r="AD37" s="5" t="s">
        <v>121</v>
      </c>
      <c r="AE37" s="5" t="s">
        <v>121</v>
      </c>
      <c r="AF37" s="5" t="s">
        <v>121</v>
      </c>
      <c r="AG37" s="5" t="s">
        <v>121</v>
      </c>
      <c r="AH37" s="5" t="s">
        <v>121</v>
      </c>
      <c r="AI37" s="5" t="s">
        <v>121</v>
      </c>
      <c r="AJ37" s="5" t="s">
        <v>121</v>
      </c>
      <c r="AK37" s="5" t="s">
        <v>121</v>
      </c>
      <c r="AL37" s="5" t="s">
        <v>121</v>
      </c>
      <c r="AM37" s="5" t="s">
        <v>121</v>
      </c>
      <c r="AN37" s="5" t="s">
        <v>121</v>
      </c>
      <c r="AO37" s="5" t="s">
        <v>121</v>
      </c>
      <c r="AP37" s="5" t="s">
        <v>121</v>
      </c>
      <c r="AQ37" s="5" t="s">
        <v>121</v>
      </c>
      <c r="AR37" s="5" t="s">
        <v>121</v>
      </c>
      <c r="AS37" s="5" t="s">
        <v>121</v>
      </c>
      <c r="AT37" s="5" t="s">
        <v>121</v>
      </c>
      <c r="AU37" s="5" t="s">
        <v>121</v>
      </c>
      <c r="AV37" s="5" t="s">
        <v>121</v>
      </c>
      <c r="AW37" s="5" t="s">
        <v>121</v>
      </c>
      <c r="AX37" s="5" t="s">
        <v>121</v>
      </c>
      <c r="AY37" s="5" t="s">
        <v>121</v>
      </c>
      <c r="AZ37" s="5" t="s">
        <v>121</v>
      </c>
      <c r="BA37" s="5" t="s">
        <v>121</v>
      </c>
      <c r="BB37" s="5" t="s">
        <v>121</v>
      </c>
      <c r="BC37" s="5" t="s">
        <v>121</v>
      </c>
      <c r="BD37" s="5" t="s">
        <v>121</v>
      </c>
      <c r="BE37" s="5" t="s">
        <v>121</v>
      </c>
      <c r="BF37" s="5" t="s">
        <v>121</v>
      </c>
      <c r="BG37" s="5" t="s">
        <v>121</v>
      </c>
      <c r="BH37" s="5" t="s">
        <v>121</v>
      </c>
      <c r="BI37" s="5" t="s">
        <v>121</v>
      </c>
      <c r="BJ37" s="5" t="s">
        <v>121</v>
      </c>
    </row>
    <row r="38" spans="1:62" s="4" customFormat="1">
      <c r="A38" s="647" t="s">
        <v>250</v>
      </c>
      <c r="B38" s="5">
        <v>7.0000000000000009</v>
      </c>
      <c r="C38" s="5">
        <v>6</v>
      </c>
      <c r="D38" s="5">
        <v>7.0000000000000009</v>
      </c>
      <c r="E38" s="5">
        <v>6</v>
      </c>
      <c r="F38" s="5">
        <v>8</v>
      </c>
      <c r="G38" s="5" t="s">
        <v>121</v>
      </c>
      <c r="H38" s="5" t="s">
        <v>121</v>
      </c>
      <c r="I38" s="5" t="s">
        <v>121</v>
      </c>
      <c r="J38" s="5" t="s">
        <v>121</v>
      </c>
      <c r="K38" s="5" t="s">
        <v>121</v>
      </c>
      <c r="L38" s="5" t="s">
        <v>121</v>
      </c>
      <c r="M38" s="5" t="s">
        <v>121</v>
      </c>
      <c r="N38" s="5" t="s">
        <v>121</v>
      </c>
      <c r="O38" s="5" t="s">
        <v>121</v>
      </c>
      <c r="P38" s="5" t="s">
        <v>121</v>
      </c>
      <c r="Q38" s="5" t="s">
        <v>121</v>
      </c>
      <c r="R38" s="5" t="s">
        <v>121</v>
      </c>
      <c r="S38" s="5" t="s">
        <v>121</v>
      </c>
      <c r="T38" s="5" t="s">
        <v>121</v>
      </c>
      <c r="U38" s="5" t="s">
        <v>121</v>
      </c>
      <c r="V38" s="5" t="s">
        <v>121</v>
      </c>
      <c r="W38" s="5" t="s">
        <v>121</v>
      </c>
      <c r="X38" s="5" t="s">
        <v>121</v>
      </c>
      <c r="Y38" s="5" t="s">
        <v>121</v>
      </c>
      <c r="Z38" s="5" t="s">
        <v>121</v>
      </c>
      <c r="AA38" s="5" t="s">
        <v>121</v>
      </c>
      <c r="AB38" s="5" t="s">
        <v>121</v>
      </c>
      <c r="AC38" s="5" t="s">
        <v>121</v>
      </c>
      <c r="AD38" s="5" t="s">
        <v>121</v>
      </c>
      <c r="AE38" s="5" t="s">
        <v>121</v>
      </c>
      <c r="AF38" s="5" t="s">
        <v>121</v>
      </c>
      <c r="AG38" s="5" t="s">
        <v>121</v>
      </c>
      <c r="AH38" s="5" t="s">
        <v>121</v>
      </c>
      <c r="AI38" s="5" t="s">
        <v>121</v>
      </c>
      <c r="AJ38" s="5" t="s">
        <v>121</v>
      </c>
      <c r="AK38" s="5" t="s">
        <v>121</v>
      </c>
      <c r="AL38" s="5" t="s">
        <v>121</v>
      </c>
      <c r="AM38" s="5" t="s">
        <v>121</v>
      </c>
      <c r="AN38" s="5" t="s">
        <v>121</v>
      </c>
      <c r="AO38" s="5" t="s">
        <v>121</v>
      </c>
      <c r="AP38" s="5" t="s">
        <v>121</v>
      </c>
      <c r="AQ38" s="5" t="s">
        <v>121</v>
      </c>
      <c r="AR38" s="5" t="s">
        <v>121</v>
      </c>
      <c r="AS38" s="5" t="s">
        <v>121</v>
      </c>
      <c r="AT38" s="5" t="s">
        <v>121</v>
      </c>
      <c r="AU38" s="5" t="s">
        <v>121</v>
      </c>
      <c r="AV38" s="5" t="s">
        <v>121</v>
      </c>
      <c r="AW38" s="5" t="s">
        <v>121</v>
      </c>
      <c r="AX38" s="5" t="s">
        <v>121</v>
      </c>
      <c r="AY38" s="5" t="s">
        <v>121</v>
      </c>
      <c r="AZ38" s="5" t="s">
        <v>121</v>
      </c>
      <c r="BA38" s="5" t="s">
        <v>121</v>
      </c>
      <c r="BB38" s="5" t="s">
        <v>121</v>
      </c>
      <c r="BC38" s="5" t="s">
        <v>121</v>
      </c>
      <c r="BD38" s="5" t="s">
        <v>121</v>
      </c>
      <c r="BE38" s="5" t="s">
        <v>121</v>
      </c>
      <c r="BF38" s="5" t="s">
        <v>121</v>
      </c>
      <c r="BG38" s="5" t="s">
        <v>121</v>
      </c>
      <c r="BH38" s="5" t="s">
        <v>121</v>
      </c>
      <c r="BI38" s="5" t="s">
        <v>121</v>
      </c>
      <c r="BJ38" s="5" t="s">
        <v>121</v>
      </c>
    </row>
    <row r="39" spans="1:62" s="4" customFormat="1">
      <c r="A39" s="2"/>
      <c r="B39" s="5"/>
      <c r="C39" s="5"/>
      <c r="D39" s="5"/>
      <c r="E39" s="5"/>
      <c r="F39" s="5"/>
      <c r="G39" s="5"/>
    </row>
    <row r="40" spans="1:62" s="4" customFormat="1">
      <c r="A40" s="1" t="s">
        <v>597</v>
      </c>
      <c r="B40" s="5"/>
      <c r="C40" s="5"/>
      <c r="D40" s="5"/>
      <c r="E40" s="5"/>
      <c r="F40" s="5"/>
      <c r="G40" s="5"/>
    </row>
    <row r="41" spans="1:62" s="4" customFormat="1">
      <c r="A41" s="647" t="s">
        <v>251</v>
      </c>
      <c r="B41" s="5">
        <v>7.0000000000000009</v>
      </c>
      <c r="C41" s="5">
        <v>7.0000000000000009</v>
      </c>
      <c r="D41" s="5">
        <v>7.0000000000000009</v>
      </c>
      <c r="E41" s="5">
        <v>7.0000000000000009</v>
      </c>
      <c r="F41" s="5">
        <v>7.0000000000000009</v>
      </c>
      <c r="G41" s="5" t="s">
        <v>121</v>
      </c>
      <c r="H41" s="5" t="s">
        <v>121</v>
      </c>
      <c r="I41" s="5" t="s">
        <v>121</v>
      </c>
      <c r="J41" s="5" t="s">
        <v>121</v>
      </c>
      <c r="K41" s="5" t="s">
        <v>121</v>
      </c>
      <c r="L41" s="5" t="s">
        <v>121</v>
      </c>
      <c r="M41" s="5" t="s">
        <v>121</v>
      </c>
      <c r="N41" s="5" t="s">
        <v>121</v>
      </c>
      <c r="O41" s="5" t="s">
        <v>121</v>
      </c>
      <c r="P41" s="5" t="s">
        <v>121</v>
      </c>
      <c r="Q41" s="5" t="s">
        <v>121</v>
      </c>
      <c r="R41" s="5" t="s">
        <v>121</v>
      </c>
      <c r="S41" s="5" t="s">
        <v>121</v>
      </c>
      <c r="T41" s="5" t="s">
        <v>121</v>
      </c>
      <c r="U41" s="5" t="s">
        <v>121</v>
      </c>
      <c r="V41" s="5" t="s">
        <v>121</v>
      </c>
      <c r="W41" s="5" t="s">
        <v>121</v>
      </c>
      <c r="X41" s="5" t="s">
        <v>121</v>
      </c>
      <c r="Y41" s="5" t="s">
        <v>121</v>
      </c>
      <c r="Z41" s="5" t="s">
        <v>121</v>
      </c>
      <c r="AA41" s="5" t="s">
        <v>121</v>
      </c>
      <c r="AB41" s="5" t="s">
        <v>121</v>
      </c>
      <c r="AC41" s="5" t="s">
        <v>121</v>
      </c>
      <c r="AD41" s="5" t="s">
        <v>121</v>
      </c>
      <c r="AE41" s="5" t="s">
        <v>121</v>
      </c>
      <c r="AF41" s="5" t="s">
        <v>121</v>
      </c>
      <c r="AG41" s="5" t="s">
        <v>121</v>
      </c>
      <c r="AH41" s="5" t="s">
        <v>121</v>
      </c>
      <c r="AI41" s="5" t="s">
        <v>121</v>
      </c>
      <c r="AJ41" s="5" t="s">
        <v>121</v>
      </c>
      <c r="AK41" s="5" t="s">
        <v>121</v>
      </c>
      <c r="AL41" s="5" t="s">
        <v>121</v>
      </c>
      <c r="AM41" s="5" t="s">
        <v>121</v>
      </c>
      <c r="AN41" s="5" t="s">
        <v>121</v>
      </c>
      <c r="AO41" s="5" t="s">
        <v>121</v>
      </c>
      <c r="AP41" s="5" t="s">
        <v>121</v>
      </c>
      <c r="AQ41" s="5" t="s">
        <v>121</v>
      </c>
      <c r="AR41" s="5" t="s">
        <v>121</v>
      </c>
      <c r="AS41" s="5" t="s">
        <v>121</v>
      </c>
      <c r="AT41" s="5" t="s">
        <v>121</v>
      </c>
      <c r="AU41" s="5" t="s">
        <v>121</v>
      </c>
      <c r="AV41" s="5" t="s">
        <v>121</v>
      </c>
      <c r="AW41" s="5" t="s">
        <v>121</v>
      </c>
      <c r="AX41" s="5" t="s">
        <v>121</v>
      </c>
      <c r="AY41" s="5" t="s">
        <v>121</v>
      </c>
      <c r="AZ41" s="5" t="s">
        <v>121</v>
      </c>
      <c r="BA41" s="5" t="s">
        <v>121</v>
      </c>
      <c r="BB41" s="5" t="s">
        <v>121</v>
      </c>
      <c r="BC41" s="5" t="s">
        <v>121</v>
      </c>
      <c r="BD41" s="5" t="s">
        <v>121</v>
      </c>
      <c r="BE41" s="5" t="s">
        <v>121</v>
      </c>
      <c r="BF41" s="5" t="s">
        <v>121</v>
      </c>
      <c r="BG41" s="5" t="s">
        <v>121</v>
      </c>
      <c r="BH41" s="5" t="s">
        <v>121</v>
      </c>
      <c r="BI41" s="5" t="s">
        <v>121</v>
      </c>
      <c r="BJ41" s="5" t="s">
        <v>121</v>
      </c>
    </row>
    <row r="42" spans="1:62" s="4" customFormat="1">
      <c r="A42" s="647" t="s">
        <v>598</v>
      </c>
      <c r="B42" s="5">
        <v>4</v>
      </c>
      <c r="C42" s="5">
        <v>3</v>
      </c>
      <c r="D42" s="5">
        <v>5</v>
      </c>
      <c r="E42" s="5">
        <v>4</v>
      </c>
      <c r="F42" s="5">
        <v>5</v>
      </c>
      <c r="G42" s="5" t="s">
        <v>121</v>
      </c>
      <c r="H42" s="5" t="s">
        <v>121</v>
      </c>
      <c r="I42" s="5" t="s">
        <v>121</v>
      </c>
      <c r="J42" s="5" t="s">
        <v>121</v>
      </c>
      <c r="K42" s="5" t="s">
        <v>121</v>
      </c>
      <c r="L42" s="5" t="s">
        <v>121</v>
      </c>
      <c r="M42" s="5" t="s">
        <v>121</v>
      </c>
      <c r="N42" s="5" t="s">
        <v>121</v>
      </c>
      <c r="O42" s="5" t="s">
        <v>121</v>
      </c>
      <c r="P42" s="5" t="s">
        <v>121</v>
      </c>
      <c r="Q42" s="5" t="s">
        <v>121</v>
      </c>
      <c r="R42" s="5" t="s">
        <v>121</v>
      </c>
      <c r="S42" s="5" t="s">
        <v>121</v>
      </c>
      <c r="T42" s="5" t="s">
        <v>121</v>
      </c>
      <c r="U42" s="5" t="s">
        <v>121</v>
      </c>
      <c r="V42" s="5" t="s">
        <v>121</v>
      </c>
      <c r="W42" s="5" t="s">
        <v>121</v>
      </c>
      <c r="X42" s="5" t="s">
        <v>121</v>
      </c>
      <c r="Y42" s="5" t="s">
        <v>121</v>
      </c>
      <c r="Z42" s="5" t="s">
        <v>121</v>
      </c>
      <c r="AA42" s="5" t="s">
        <v>121</v>
      </c>
      <c r="AB42" s="5" t="s">
        <v>121</v>
      </c>
      <c r="AC42" s="5" t="s">
        <v>121</v>
      </c>
      <c r="AD42" s="5" t="s">
        <v>121</v>
      </c>
      <c r="AE42" s="5" t="s">
        <v>121</v>
      </c>
      <c r="AF42" s="5" t="s">
        <v>121</v>
      </c>
      <c r="AG42" s="5" t="s">
        <v>121</v>
      </c>
      <c r="AH42" s="5" t="s">
        <v>121</v>
      </c>
      <c r="AI42" s="5" t="s">
        <v>121</v>
      </c>
      <c r="AJ42" s="5" t="s">
        <v>121</v>
      </c>
      <c r="AK42" s="5" t="s">
        <v>121</v>
      </c>
      <c r="AL42" s="5" t="s">
        <v>121</v>
      </c>
      <c r="AM42" s="5" t="s">
        <v>121</v>
      </c>
      <c r="AN42" s="5" t="s">
        <v>121</v>
      </c>
      <c r="AO42" s="5" t="s">
        <v>121</v>
      </c>
      <c r="AP42" s="5" t="s">
        <v>121</v>
      </c>
      <c r="AQ42" s="5" t="s">
        <v>121</v>
      </c>
      <c r="AR42" s="5" t="s">
        <v>121</v>
      </c>
      <c r="AS42" s="5" t="s">
        <v>121</v>
      </c>
      <c r="AT42" s="5" t="s">
        <v>121</v>
      </c>
      <c r="AU42" s="5" t="s">
        <v>121</v>
      </c>
      <c r="AV42" s="5" t="s">
        <v>121</v>
      </c>
      <c r="AW42" s="5" t="s">
        <v>121</v>
      </c>
      <c r="AX42" s="5" t="s">
        <v>121</v>
      </c>
      <c r="AY42" s="5" t="s">
        <v>121</v>
      </c>
      <c r="AZ42" s="5" t="s">
        <v>121</v>
      </c>
      <c r="BA42" s="5" t="s">
        <v>121</v>
      </c>
      <c r="BB42" s="5" t="s">
        <v>121</v>
      </c>
      <c r="BC42" s="5" t="s">
        <v>121</v>
      </c>
      <c r="BD42" s="5" t="s">
        <v>121</v>
      </c>
      <c r="BE42" s="5" t="s">
        <v>121</v>
      </c>
      <c r="BF42" s="5" t="s">
        <v>121</v>
      </c>
      <c r="BG42" s="5" t="s">
        <v>121</v>
      </c>
      <c r="BH42" s="5" t="s">
        <v>121</v>
      </c>
      <c r="BI42" s="5" t="s">
        <v>121</v>
      </c>
      <c r="BJ42" s="5" t="s">
        <v>121</v>
      </c>
    </row>
    <row r="43" spans="1:62" s="4" customFormat="1">
      <c r="A43" s="648" t="s">
        <v>592</v>
      </c>
      <c r="B43" s="6">
        <v>7.0000000000000009</v>
      </c>
      <c r="C43" s="6">
        <v>7.0000000000000009</v>
      </c>
      <c r="D43" s="6">
        <v>7.0000000000000009</v>
      </c>
      <c r="E43" s="6">
        <v>6</v>
      </c>
      <c r="F43" s="6">
        <v>6</v>
      </c>
      <c r="G43" s="6" t="s">
        <v>121</v>
      </c>
      <c r="H43" s="6" t="s">
        <v>121</v>
      </c>
      <c r="I43" s="6" t="s">
        <v>121</v>
      </c>
      <c r="J43" s="6" t="s">
        <v>121</v>
      </c>
      <c r="K43" s="6" t="s">
        <v>121</v>
      </c>
      <c r="L43" s="6" t="s">
        <v>121</v>
      </c>
      <c r="M43" s="6" t="s">
        <v>121</v>
      </c>
      <c r="N43" s="6" t="s">
        <v>121</v>
      </c>
      <c r="O43" s="6" t="s">
        <v>121</v>
      </c>
      <c r="P43" s="6" t="s">
        <v>121</v>
      </c>
      <c r="Q43" s="6" t="s">
        <v>121</v>
      </c>
      <c r="R43" s="6" t="s">
        <v>121</v>
      </c>
      <c r="S43" s="6" t="s">
        <v>121</v>
      </c>
      <c r="T43" s="6" t="s">
        <v>121</v>
      </c>
      <c r="U43" s="6" t="s">
        <v>121</v>
      </c>
      <c r="V43" s="6" t="s">
        <v>121</v>
      </c>
      <c r="W43" s="6" t="s">
        <v>121</v>
      </c>
      <c r="X43" s="6" t="s">
        <v>121</v>
      </c>
      <c r="Y43" s="6" t="s">
        <v>121</v>
      </c>
      <c r="Z43" s="6" t="s">
        <v>121</v>
      </c>
      <c r="AA43" s="6" t="s">
        <v>121</v>
      </c>
      <c r="AB43" s="6" t="s">
        <v>121</v>
      </c>
      <c r="AC43" s="6" t="s">
        <v>121</v>
      </c>
      <c r="AD43" s="6" t="s">
        <v>121</v>
      </c>
      <c r="AE43" s="6" t="s">
        <v>121</v>
      </c>
      <c r="AF43" s="6" t="s">
        <v>121</v>
      </c>
      <c r="AG43" s="6" t="s">
        <v>121</v>
      </c>
      <c r="AH43" s="6" t="s">
        <v>121</v>
      </c>
      <c r="AI43" s="6" t="s">
        <v>121</v>
      </c>
      <c r="AJ43" s="6" t="s">
        <v>121</v>
      </c>
      <c r="AK43" s="6" t="s">
        <v>121</v>
      </c>
      <c r="AL43" s="6" t="s">
        <v>121</v>
      </c>
      <c r="AM43" s="6" t="s">
        <v>121</v>
      </c>
      <c r="AN43" s="6" t="s">
        <v>121</v>
      </c>
      <c r="AO43" s="6" t="s">
        <v>121</v>
      </c>
      <c r="AP43" s="6" t="s">
        <v>121</v>
      </c>
      <c r="AQ43" s="6" t="s">
        <v>121</v>
      </c>
      <c r="AR43" s="6" t="s">
        <v>121</v>
      </c>
      <c r="AS43" s="6" t="s">
        <v>121</v>
      </c>
      <c r="AT43" s="6" t="s">
        <v>121</v>
      </c>
      <c r="AU43" s="6" t="s">
        <v>121</v>
      </c>
      <c r="AV43" s="6" t="s">
        <v>121</v>
      </c>
      <c r="AW43" s="6" t="s">
        <v>121</v>
      </c>
      <c r="AX43" s="6" t="s">
        <v>121</v>
      </c>
      <c r="AY43" s="6" t="s">
        <v>121</v>
      </c>
      <c r="AZ43" s="6" t="s">
        <v>121</v>
      </c>
      <c r="BA43" s="6" t="s">
        <v>121</v>
      </c>
      <c r="BB43" s="6" t="s">
        <v>121</v>
      </c>
      <c r="BC43" s="6" t="s">
        <v>121</v>
      </c>
      <c r="BD43" s="6" t="s">
        <v>121</v>
      </c>
      <c r="BE43" s="6" t="s">
        <v>121</v>
      </c>
      <c r="BF43" s="6" t="s">
        <v>121</v>
      </c>
      <c r="BG43" s="6" t="s">
        <v>121</v>
      </c>
      <c r="BH43" s="6" t="s">
        <v>121</v>
      </c>
      <c r="BI43" s="6" t="s">
        <v>121</v>
      </c>
      <c r="BJ43" s="6" t="s">
        <v>121</v>
      </c>
    </row>
    <row r="44" spans="1:62" s="4" customFormat="1">
      <c r="A44" s="1" t="s">
        <v>594</v>
      </c>
      <c r="B44" s="7">
        <v>100</v>
      </c>
      <c r="C44" s="7">
        <v>100</v>
      </c>
      <c r="D44" s="7">
        <v>100</v>
      </c>
      <c r="E44" s="7">
        <v>100</v>
      </c>
      <c r="F44" s="7">
        <v>100</v>
      </c>
      <c r="G44" s="7" t="s">
        <v>121</v>
      </c>
      <c r="H44" s="7" t="s">
        <v>121</v>
      </c>
      <c r="I44" s="7" t="s">
        <v>121</v>
      </c>
      <c r="J44" s="7" t="s">
        <v>121</v>
      </c>
      <c r="K44" s="7" t="s">
        <v>121</v>
      </c>
      <c r="L44" s="7" t="s">
        <v>121</v>
      </c>
      <c r="M44" s="7" t="s">
        <v>121</v>
      </c>
      <c r="N44" s="7" t="s">
        <v>121</v>
      </c>
      <c r="O44" s="7" t="s">
        <v>121</v>
      </c>
      <c r="P44" s="7" t="s">
        <v>121</v>
      </c>
      <c r="Q44" s="7" t="s">
        <v>121</v>
      </c>
      <c r="R44" s="7" t="s">
        <v>121</v>
      </c>
      <c r="S44" s="7" t="s">
        <v>121</v>
      </c>
      <c r="T44" s="7" t="s">
        <v>121</v>
      </c>
      <c r="U44" s="7" t="s">
        <v>121</v>
      </c>
      <c r="V44" s="7" t="s">
        <v>121</v>
      </c>
      <c r="W44" s="7" t="s">
        <v>121</v>
      </c>
      <c r="X44" s="7" t="s">
        <v>121</v>
      </c>
      <c r="Y44" s="7" t="s">
        <v>121</v>
      </c>
      <c r="Z44" s="7" t="s">
        <v>121</v>
      </c>
      <c r="AA44" s="7" t="s">
        <v>121</v>
      </c>
      <c r="AB44" s="7" t="s">
        <v>121</v>
      </c>
      <c r="AC44" s="7" t="s">
        <v>121</v>
      </c>
      <c r="AD44" s="7" t="s">
        <v>121</v>
      </c>
      <c r="AE44" s="7" t="s">
        <v>121</v>
      </c>
      <c r="AF44" s="7" t="s">
        <v>121</v>
      </c>
      <c r="AG44" s="7" t="s">
        <v>121</v>
      </c>
      <c r="AH44" s="7" t="s">
        <v>121</v>
      </c>
      <c r="AI44" s="7" t="s">
        <v>121</v>
      </c>
      <c r="AJ44" s="7" t="s">
        <v>121</v>
      </c>
      <c r="AK44" s="7" t="s">
        <v>121</v>
      </c>
      <c r="AL44" s="7" t="s">
        <v>121</v>
      </c>
      <c r="AM44" s="7" t="s">
        <v>121</v>
      </c>
      <c r="AN44" s="7" t="s">
        <v>121</v>
      </c>
      <c r="AO44" s="7" t="s">
        <v>121</v>
      </c>
      <c r="AP44" s="7" t="s">
        <v>121</v>
      </c>
      <c r="AQ44" s="7" t="s">
        <v>121</v>
      </c>
      <c r="AR44" s="7" t="s">
        <v>121</v>
      </c>
      <c r="AS44" s="7" t="s">
        <v>121</v>
      </c>
      <c r="AT44" s="7" t="s">
        <v>121</v>
      </c>
      <c r="AU44" s="7" t="s">
        <v>121</v>
      </c>
      <c r="AV44" s="7" t="s">
        <v>121</v>
      </c>
      <c r="AW44" s="7" t="s">
        <v>121</v>
      </c>
      <c r="AX44" s="7" t="s">
        <v>121</v>
      </c>
      <c r="AY44" s="7" t="s">
        <v>121</v>
      </c>
      <c r="AZ44" s="7" t="s">
        <v>121</v>
      </c>
      <c r="BA44" s="7" t="s">
        <v>121</v>
      </c>
      <c r="BB44" s="7" t="s">
        <v>121</v>
      </c>
      <c r="BC44" s="7" t="s">
        <v>121</v>
      </c>
      <c r="BD44" s="7" t="s">
        <v>121</v>
      </c>
      <c r="BE44" s="7" t="s">
        <v>121</v>
      </c>
      <c r="BF44" s="7" t="s">
        <v>121</v>
      </c>
      <c r="BG44" s="7" t="s">
        <v>121</v>
      </c>
      <c r="BH44" s="7" t="s">
        <v>121</v>
      </c>
      <c r="BI44" s="7" t="s">
        <v>121</v>
      </c>
      <c r="BJ44" s="7" t="s">
        <v>121</v>
      </c>
    </row>
    <row r="45" spans="1:62" s="4" customFormat="1">
      <c r="A45" s="2"/>
    </row>
    <row r="46" spans="1:62" s="4" customFormat="1">
      <c r="A46" s="1" t="s">
        <v>595</v>
      </c>
      <c r="B46" s="7">
        <v>82</v>
      </c>
      <c r="C46" s="7">
        <v>83</v>
      </c>
      <c r="D46" s="7">
        <v>81</v>
      </c>
      <c r="E46" s="7">
        <v>83</v>
      </c>
      <c r="F46" s="7">
        <v>82</v>
      </c>
      <c r="G46" s="7" t="s">
        <v>121</v>
      </c>
      <c r="H46" s="7" t="s">
        <v>121</v>
      </c>
      <c r="I46" s="7" t="s">
        <v>121</v>
      </c>
      <c r="J46" s="7" t="s">
        <v>121</v>
      </c>
      <c r="K46" s="7" t="s">
        <v>121</v>
      </c>
      <c r="L46" s="7" t="s">
        <v>121</v>
      </c>
      <c r="M46" s="7" t="s">
        <v>121</v>
      </c>
      <c r="N46" s="7" t="s">
        <v>121</v>
      </c>
      <c r="O46" s="7" t="s">
        <v>121</v>
      </c>
      <c r="P46" s="7" t="s">
        <v>121</v>
      </c>
      <c r="Q46" s="7" t="s">
        <v>121</v>
      </c>
      <c r="R46" s="7" t="s">
        <v>121</v>
      </c>
      <c r="S46" s="7" t="s">
        <v>121</v>
      </c>
      <c r="T46" s="7" t="s">
        <v>121</v>
      </c>
      <c r="U46" s="7" t="s">
        <v>121</v>
      </c>
      <c r="V46" s="7" t="s">
        <v>121</v>
      </c>
      <c r="W46" s="7" t="s">
        <v>121</v>
      </c>
      <c r="X46" s="7" t="s">
        <v>121</v>
      </c>
      <c r="Y46" s="7" t="s">
        <v>121</v>
      </c>
      <c r="Z46" s="7" t="s">
        <v>121</v>
      </c>
      <c r="AA46" s="7" t="s">
        <v>121</v>
      </c>
      <c r="AB46" s="7" t="s">
        <v>121</v>
      </c>
      <c r="AC46" s="7" t="s">
        <v>121</v>
      </c>
      <c r="AD46" s="7" t="s">
        <v>121</v>
      </c>
      <c r="AE46" s="7" t="s">
        <v>121</v>
      </c>
      <c r="AF46" s="7" t="s">
        <v>121</v>
      </c>
      <c r="AG46" s="7" t="s">
        <v>121</v>
      </c>
      <c r="AH46" s="7" t="s">
        <v>121</v>
      </c>
      <c r="AI46" s="7" t="s">
        <v>121</v>
      </c>
      <c r="AJ46" s="7" t="s">
        <v>121</v>
      </c>
      <c r="AK46" s="7" t="s">
        <v>121</v>
      </c>
      <c r="AL46" s="7" t="s">
        <v>121</v>
      </c>
      <c r="AM46" s="7" t="s">
        <v>121</v>
      </c>
      <c r="AN46" s="7" t="s">
        <v>121</v>
      </c>
      <c r="AO46" s="7" t="s">
        <v>121</v>
      </c>
      <c r="AP46" s="7" t="s">
        <v>121</v>
      </c>
      <c r="AQ46" s="7" t="s">
        <v>121</v>
      </c>
      <c r="AR46" s="7" t="s">
        <v>121</v>
      </c>
      <c r="AS46" s="7" t="s">
        <v>121</v>
      </c>
      <c r="AT46" s="7" t="s">
        <v>121</v>
      </c>
      <c r="AU46" s="7" t="s">
        <v>121</v>
      </c>
      <c r="AV46" s="7" t="s">
        <v>121</v>
      </c>
      <c r="AW46" s="7" t="s">
        <v>121</v>
      </c>
      <c r="AX46" s="7" t="s">
        <v>121</v>
      </c>
      <c r="AY46" s="7" t="s">
        <v>121</v>
      </c>
      <c r="AZ46" s="7" t="s">
        <v>121</v>
      </c>
      <c r="BA46" s="7" t="s">
        <v>121</v>
      </c>
      <c r="BB46" s="7" t="s">
        <v>121</v>
      </c>
      <c r="BC46" s="7" t="s">
        <v>121</v>
      </c>
      <c r="BD46" s="7" t="s">
        <v>121</v>
      </c>
      <c r="BE46" s="7" t="s">
        <v>121</v>
      </c>
      <c r="BF46" s="7" t="s">
        <v>121</v>
      </c>
      <c r="BG46" s="7" t="s">
        <v>121</v>
      </c>
      <c r="BH46" s="7" t="s">
        <v>121</v>
      </c>
      <c r="BI46" s="7" t="s">
        <v>121</v>
      </c>
      <c r="BJ46" s="7" t="s">
        <v>121</v>
      </c>
    </row>
    <row r="47" spans="1:62" s="4" customFormat="1">
      <c r="A47" s="1" t="s">
        <v>597</v>
      </c>
      <c r="B47" s="7">
        <v>18</v>
      </c>
      <c r="C47" s="7">
        <v>17</v>
      </c>
      <c r="D47" s="7">
        <v>19</v>
      </c>
      <c r="E47" s="7">
        <v>17</v>
      </c>
      <c r="F47" s="7">
        <v>18</v>
      </c>
      <c r="G47" s="7" t="s">
        <v>121</v>
      </c>
      <c r="H47" s="7" t="s">
        <v>121</v>
      </c>
      <c r="I47" s="7" t="s">
        <v>121</v>
      </c>
      <c r="J47" s="7" t="s">
        <v>121</v>
      </c>
      <c r="K47" s="7" t="s">
        <v>121</v>
      </c>
      <c r="L47" s="7" t="s">
        <v>121</v>
      </c>
      <c r="M47" s="7" t="s">
        <v>121</v>
      </c>
      <c r="N47" s="7" t="s">
        <v>121</v>
      </c>
      <c r="O47" s="7" t="s">
        <v>121</v>
      </c>
      <c r="P47" s="7" t="s">
        <v>121</v>
      </c>
      <c r="Q47" s="7" t="s">
        <v>121</v>
      </c>
      <c r="R47" s="7" t="s">
        <v>121</v>
      </c>
      <c r="S47" s="7" t="s">
        <v>121</v>
      </c>
      <c r="T47" s="7" t="s">
        <v>121</v>
      </c>
      <c r="U47" s="7" t="s">
        <v>121</v>
      </c>
      <c r="V47" s="7" t="s">
        <v>121</v>
      </c>
      <c r="W47" s="7" t="s">
        <v>121</v>
      </c>
      <c r="X47" s="7" t="s">
        <v>121</v>
      </c>
      <c r="Y47" s="7" t="s">
        <v>121</v>
      </c>
      <c r="Z47" s="7" t="s">
        <v>121</v>
      </c>
      <c r="AA47" s="7" t="s">
        <v>121</v>
      </c>
      <c r="AB47" s="7" t="s">
        <v>121</v>
      </c>
      <c r="AC47" s="7" t="s">
        <v>121</v>
      </c>
      <c r="AD47" s="7" t="s">
        <v>121</v>
      </c>
      <c r="AE47" s="7" t="s">
        <v>121</v>
      </c>
      <c r="AF47" s="7" t="s">
        <v>121</v>
      </c>
      <c r="AG47" s="7" t="s">
        <v>121</v>
      </c>
      <c r="AH47" s="7" t="s">
        <v>121</v>
      </c>
      <c r="AI47" s="7" t="s">
        <v>121</v>
      </c>
      <c r="AJ47" s="7" t="s">
        <v>121</v>
      </c>
      <c r="AK47" s="7" t="s">
        <v>121</v>
      </c>
      <c r="AL47" s="7" t="s">
        <v>121</v>
      </c>
      <c r="AM47" s="7" t="s">
        <v>121</v>
      </c>
      <c r="AN47" s="7" t="s">
        <v>121</v>
      </c>
      <c r="AO47" s="7" t="s">
        <v>121</v>
      </c>
      <c r="AP47" s="7" t="s">
        <v>121</v>
      </c>
      <c r="AQ47" s="7" t="s">
        <v>121</v>
      </c>
      <c r="AR47" s="7" t="s">
        <v>121</v>
      </c>
      <c r="AS47" s="7" t="s">
        <v>121</v>
      </c>
      <c r="AT47" s="7" t="s">
        <v>121</v>
      </c>
      <c r="AU47" s="7" t="s">
        <v>121</v>
      </c>
      <c r="AV47" s="7" t="s">
        <v>121</v>
      </c>
      <c r="AW47" s="7" t="s">
        <v>121</v>
      </c>
      <c r="AX47" s="7" t="s">
        <v>121</v>
      </c>
      <c r="AY47" s="7" t="s">
        <v>121</v>
      </c>
      <c r="AZ47" s="7" t="s">
        <v>121</v>
      </c>
      <c r="BA47" s="7" t="s">
        <v>121</v>
      </c>
      <c r="BB47" s="7" t="s">
        <v>121</v>
      </c>
      <c r="BC47" s="7" t="s">
        <v>121</v>
      </c>
      <c r="BD47" s="7" t="s">
        <v>121</v>
      </c>
      <c r="BE47" s="7" t="s">
        <v>121</v>
      </c>
      <c r="BF47" s="7" t="s">
        <v>121</v>
      </c>
      <c r="BG47" s="7" t="s">
        <v>121</v>
      </c>
      <c r="BH47" s="7" t="s">
        <v>121</v>
      </c>
      <c r="BI47" s="7" t="s">
        <v>121</v>
      </c>
      <c r="BJ47" s="7" t="s">
        <v>121</v>
      </c>
    </row>
  </sheetData>
  <mergeCells count="1">
    <mergeCell ref="A1:B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89209F73DC1FD448AB7056E843F8E2A" ma:contentTypeVersion="7" ma:contentTypeDescription="Skapa ett nytt dokument." ma:contentTypeScope="" ma:versionID="2ca8f1c01da9bad112f1994613ca31c9">
  <xsd:schema xmlns:xsd="http://www.w3.org/2001/XMLSchema" xmlns:xs="http://www.w3.org/2001/XMLSchema" xmlns:p="http://schemas.microsoft.com/office/2006/metadata/properties" xmlns:ns2="6f9fcc61-3ee9-4ace-aa9f-edccfab88683" targetNamespace="http://schemas.microsoft.com/office/2006/metadata/properties" ma:root="true" ma:fieldsID="6255afca1518db38c9078c72baa95085" ns2:_="">
    <xsd:import namespace="6f9fcc61-3ee9-4ace-aa9f-edccfab886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9fcc61-3ee9-4ace-aa9f-edccfab886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9BEA77-5825-4754-8E96-695962CB2BF6}">
  <ds:schemaRefs>
    <ds:schemaRef ds:uri="http://schemas.microsoft.com/office/2006/documentManagement/types"/>
    <ds:schemaRef ds:uri="http://schemas.microsoft.com/office/infopath/2007/PartnerControls"/>
    <ds:schemaRef ds:uri="http://purl.org/dc/dcmitype/"/>
    <ds:schemaRef ds:uri="http://purl.org/dc/terms/"/>
    <ds:schemaRef ds:uri="http://purl.org/dc/elements/1.1/"/>
    <ds:schemaRef ds:uri="6f9fcc61-3ee9-4ace-aa9f-edccfab88683"/>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8AFB9D2-6E57-4D1A-AFDB-50F232696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9fcc61-3ee9-4ace-aa9f-edccfab88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C2E23-6B55-452F-BD9A-8EE4166ED6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1</vt:i4>
      </vt:variant>
    </vt:vector>
  </HeadingPairs>
  <TitlesOfParts>
    <vt:vector size="47" baseType="lpstr">
      <vt:lpstr>Resultaträkning Kvartal</vt:lpstr>
      <vt:lpstr>Finansnetto Kvartal</vt:lpstr>
      <vt:lpstr>Totalresultat Kvartal</vt:lpstr>
      <vt:lpstr>Kassaflöde Kvartal</vt:lpstr>
      <vt:lpstr>Nyckeltal Kvartal</vt:lpstr>
      <vt:lpstr>APM Kvartal</vt:lpstr>
      <vt:lpstr>Avytt. verks. Res.räkning Kv.</vt:lpstr>
      <vt:lpstr>Avytt. verks. Kassaflöde Kv.</vt:lpstr>
      <vt:lpstr>Intäkternas fördelning Kvartal</vt:lpstr>
      <vt:lpstr>Segmentering kvartal</vt:lpstr>
      <vt:lpstr>Resultaträkning Rullande 12 m </vt:lpstr>
      <vt:lpstr>Finansnetto Rullande 12m</vt:lpstr>
      <vt:lpstr>Totalresultat Rullande 12 m</vt:lpstr>
      <vt:lpstr>Kassaflöde Rullande 12 m</vt:lpstr>
      <vt:lpstr>Nyckeltal Rullande 12 m</vt:lpstr>
      <vt:lpstr>APM Rullande 12 m</vt:lpstr>
      <vt:lpstr>Avytt. verks. Res.räkning R.12m</vt:lpstr>
      <vt:lpstr>Avytt. verks. Kassaflöde R.12m</vt:lpstr>
      <vt:lpstr>Intäkternas fördelning R.12m</vt:lpstr>
      <vt:lpstr>Segmentering R.12m</vt:lpstr>
      <vt:lpstr>Resultaträkning Delår</vt:lpstr>
      <vt:lpstr>Finansnetto Delår</vt:lpstr>
      <vt:lpstr>Totalresultat Delår</vt:lpstr>
      <vt:lpstr>Kassaflöde Delår</vt:lpstr>
      <vt:lpstr>Nyckeltal Delår</vt:lpstr>
      <vt:lpstr>APM Delår</vt:lpstr>
      <vt:lpstr>Balansräkning Delår</vt:lpstr>
      <vt:lpstr>Nettoskuld Delår</vt:lpstr>
      <vt:lpstr>Förändringar i eget kap Delår</vt:lpstr>
      <vt:lpstr>Avytt. verks. Res.räkning Delår</vt:lpstr>
      <vt:lpstr>Avytt. verks. Kassaflöde Delår</vt:lpstr>
      <vt:lpstr>Intäkternas fördelning Delår</vt:lpstr>
      <vt:lpstr>Segmentering Delår</vt:lpstr>
      <vt:lpstr>Resultaträkning Helår</vt:lpstr>
      <vt:lpstr>Finansnetto Helår</vt:lpstr>
      <vt:lpstr>Totalresultat Helår</vt:lpstr>
      <vt:lpstr>Balansräkning Helår</vt:lpstr>
      <vt:lpstr>Nettoskuld Helår</vt:lpstr>
      <vt:lpstr>Förändringar i eget kap Helår</vt:lpstr>
      <vt:lpstr>Kassaflöde Helår</vt:lpstr>
      <vt:lpstr>Nyckeltal Helår</vt:lpstr>
      <vt:lpstr>APM Helår</vt:lpstr>
      <vt:lpstr>Avytt. verks. Res.räkning Helår</vt:lpstr>
      <vt:lpstr>Avytt. verks. Kassaflöde Helår</vt:lpstr>
      <vt:lpstr>Intäkternas fördelning Helår</vt:lpstr>
      <vt:lpstr>Segmentering Helår</vt:lpstr>
      <vt:lpstr>'APM Helår'!Print_Area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Hultén, Sofia</dc:creator>
  <cp:lastModifiedBy>Hultén, Sofia</cp:lastModifiedBy>
  <dcterms:created xsi:type="dcterms:W3CDTF">2026-05-05T14:09:41Z</dcterms:created>
  <dcterms:modified xsi:type="dcterms:W3CDTF">2026-05-05T14:13:43Z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0x010100689209F73DC1FD448AB7056E843F8E2A</vt:lpwstr>
  </property>
</Properties>
</file>